
<file path=[Content_Types].xml><?xml version="1.0" encoding="utf-8"?>
<Types xmlns="http://schemas.openxmlformats.org/package/2006/content-types"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Default Extension="jpeg" ContentType="image/jpeg"/>
  <Default Extension="xml" ContentType="application/xml"/>
  <Override PartName="/xl/charts/chart7.xml" ContentType="application/vnd.openxmlformats-officedocument.drawingml.char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charts/chart4.xml" ContentType="application/vnd.openxmlformats-officedocument.drawingml.chart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260" yWindow="580" windowWidth="28520" windowHeight="19740" tabRatio="640"/>
  </bookViews>
  <sheets>
    <sheet name="0" sheetId="1" r:id="rId1"/>
    <sheet name="1" sheetId="2" r:id="rId2"/>
    <sheet name="5" sheetId="3" r:id="rId3"/>
    <sheet name="10" sheetId="4" r:id="rId4"/>
    <sheet name="15" sheetId="5" r:id="rId5"/>
    <sheet name="25" sheetId="6" r:id="rId6"/>
    <sheet name="50" sheetId="7" r:id="rId7"/>
    <sheet name="75" sheetId="8" r:id="rId8"/>
    <sheet name="100" sheetId="9" r:id="rId9"/>
    <sheet name="125" sheetId="10" r:id="rId10"/>
    <sheet name="150" sheetId="11" r:id="rId11"/>
    <sheet name="root growth" sheetId="12" r:id="rId12"/>
    <sheet name="development" sheetId="14" r:id="rId13"/>
    <sheet name="concs" sheetId="15" r:id="rId1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3" i="1"/>
  <c r="B14"/>
  <c r="B15"/>
  <c r="B18"/>
  <c r="B19"/>
  <c r="B20"/>
  <c r="B21"/>
  <c r="B22"/>
  <c r="B29"/>
  <c r="B30"/>
  <c r="B31"/>
  <c r="B32"/>
  <c r="B33"/>
  <c r="B34"/>
  <c r="B35"/>
  <c r="B36"/>
  <c r="B40"/>
  <c r="B41"/>
  <c r="B42"/>
  <c r="B43"/>
  <c r="B44"/>
  <c r="B45"/>
  <c r="B46"/>
  <c r="B47"/>
  <c r="B51"/>
  <c r="B52"/>
  <c r="B53"/>
  <c r="B54"/>
  <c r="B55"/>
  <c r="B56"/>
  <c r="B57"/>
  <c r="B58"/>
  <c r="B62"/>
  <c r="B63"/>
  <c r="B64"/>
  <c r="B65"/>
  <c r="B66"/>
  <c r="B67"/>
  <c r="B68"/>
  <c r="B69"/>
  <c r="B73"/>
  <c r="B74"/>
  <c r="B75"/>
  <c r="B76"/>
  <c r="B77"/>
  <c r="B78"/>
  <c r="B79"/>
  <c r="B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X28"/>
  <c r="X80"/>
  <c r="X79"/>
  <c r="X78"/>
  <c r="X77"/>
  <c r="X76"/>
  <c r="X75"/>
  <c r="X74"/>
  <c r="X73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X69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G51"/>
  <c r="G52"/>
  <c r="G53"/>
  <c r="G54"/>
  <c r="G55"/>
  <c r="G56"/>
  <c r="G57"/>
  <c r="G58"/>
  <c r="G20"/>
  <c r="G21"/>
  <c r="U58"/>
  <c r="T58"/>
  <c r="S58"/>
  <c r="R58"/>
  <c r="Q58"/>
  <c r="P58"/>
  <c r="O58"/>
  <c r="N58"/>
  <c r="M58"/>
  <c r="L58"/>
  <c r="K58"/>
  <c r="J58"/>
  <c r="I58"/>
  <c r="H58"/>
  <c r="F58"/>
  <c r="E58"/>
  <c r="D58"/>
  <c r="C58"/>
  <c r="U57"/>
  <c r="T57"/>
  <c r="S57"/>
  <c r="R57"/>
  <c r="Q57"/>
  <c r="P57"/>
  <c r="O57"/>
  <c r="N57"/>
  <c r="M57"/>
  <c r="L57"/>
  <c r="K57"/>
  <c r="J57"/>
  <c r="I57"/>
  <c r="H57"/>
  <c r="F57"/>
  <c r="E57"/>
  <c r="D57"/>
  <c r="C57"/>
  <c r="U56"/>
  <c r="T56"/>
  <c r="S56"/>
  <c r="R56"/>
  <c r="Q56"/>
  <c r="P56"/>
  <c r="O56"/>
  <c r="N56"/>
  <c r="M56"/>
  <c r="L56"/>
  <c r="K56"/>
  <c r="J56"/>
  <c r="I56"/>
  <c r="H56"/>
  <c r="F56"/>
  <c r="E56"/>
  <c r="D56"/>
  <c r="C56"/>
  <c r="U55"/>
  <c r="T55"/>
  <c r="S55"/>
  <c r="R55"/>
  <c r="Q55"/>
  <c r="P55"/>
  <c r="O55"/>
  <c r="N55"/>
  <c r="M55"/>
  <c r="L55"/>
  <c r="K55"/>
  <c r="J55"/>
  <c r="I55"/>
  <c r="H55"/>
  <c r="F55"/>
  <c r="E55"/>
  <c r="D55"/>
  <c r="C55"/>
  <c r="U54"/>
  <c r="T54"/>
  <c r="S54"/>
  <c r="R54"/>
  <c r="Q54"/>
  <c r="P54"/>
  <c r="O54"/>
  <c r="N54"/>
  <c r="M54"/>
  <c r="L54"/>
  <c r="K54"/>
  <c r="J54"/>
  <c r="I54"/>
  <c r="H54"/>
  <c r="F54"/>
  <c r="E54"/>
  <c r="D54"/>
  <c r="C54"/>
  <c r="U53"/>
  <c r="T53"/>
  <c r="S53"/>
  <c r="R53"/>
  <c r="Q53"/>
  <c r="P53"/>
  <c r="O53"/>
  <c r="N53"/>
  <c r="M53"/>
  <c r="L53"/>
  <c r="K53"/>
  <c r="J53"/>
  <c r="I53"/>
  <c r="H53"/>
  <c r="F53"/>
  <c r="E53"/>
  <c r="D53"/>
  <c r="C53"/>
  <c r="U52"/>
  <c r="T52"/>
  <c r="S52"/>
  <c r="R52"/>
  <c r="Q52"/>
  <c r="P52"/>
  <c r="O52"/>
  <c r="N52"/>
  <c r="M52"/>
  <c r="L52"/>
  <c r="K52"/>
  <c r="J52"/>
  <c r="I52"/>
  <c r="H52"/>
  <c r="F52"/>
  <c r="E52"/>
  <c r="D52"/>
  <c r="C52"/>
  <c r="U51"/>
  <c r="T51"/>
  <c r="S51"/>
  <c r="R51"/>
  <c r="Q51"/>
  <c r="P51"/>
  <c r="O51"/>
  <c r="N51"/>
  <c r="M51"/>
  <c r="L51"/>
  <c r="K51"/>
  <c r="J51"/>
  <c r="I51"/>
  <c r="H51"/>
  <c r="F51"/>
  <c r="E51"/>
  <c r="D51"/>
  <c r="C51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X58"/>
  <c r="X57"/>
  <c r="X56"/>
  <c r="X55"/>
  <c r="X54"/>
  <c r="X53"/>
  <c r="X52"/>
  <c r="X51"/>
  <c r="X47"/>
  <c r="X46"/>
  <c r="X45"/>
  <c r="X44"/>
  <c r="X43"/>
  <c r="X42"/>
  <c r="X41"/>
  <c r="X40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X36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X35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X34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X33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X32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X31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X30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X2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20"/>
  <c r="D20"/>
  <c r="E20"/>
  <c r="F20"/>
  <c r="H20"/>
  <c r="I20"/>
  <c r="J20"/>
  <c r="K20"/>
  <c r="L20"/>
  <c r="M20"/>
  <c r="N20"/>
  <c r="O20"/>
  <c r="P20"/>
  <c r="Q20"/>
  <c r="R20"/>
  <c r="S20"/>
  <c r="T20"/>
  <c r="U20"/>
  <c r="C21"/>
  <c r="D21"/>
  <c r="E21"/>
  <c r="F21"/>
  <c r="H21"/>
  <c r="I21"/>
  <c r="J21"/>
  <c r="K21"/>
  <c r="L21"/>
  <c r="M21"/>
  <c r="N21"/>
  <c r="O21"/>
  <c r="P21"/>
  <c r="Q21"/>
  <c r="R21"/>
  <c r="S21"/>
  <c r="T21"/>
  <c r="U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C15"/>
  <c r="D15"/>
  <c r="E15"/>
  <c r="G15"/>
  <c r="H15"/>
  <c r="I15"/>
  <c r="J15"/>
  <c r="K15"/>
  <c r="M15"/>
  <c r="O15"/>
  <c r="P15"/>
  <c r="Q15"/>
  <c r="R15"/>
  <c r="S15"/>
  <c r="T15"/>
  <c r="U15"/>
  <c r="C14"/>
  <c r="D14"/>
  <c r="E14"/>
  <c r="G14"/>
  <c r="H14"/>
  <c r="I14"/>
  <c r="J14"/>
  <c r="K14"/>
  <c r="M14"/>
  <c r="O14"/>
  <c r="P14"/>
  <c r="Q14"/>
  <c r="R14"/>
  <c r="S14"/>
  <c r="T14"/>
  <c r="U14"/>
  <c r="C13"/>
  <c r="D13"/>
  <c r="E13"/>
  <c r="G13"/>
  <c r="H13"/>
  <c r="I13"/>
  <c r="J13"/>
  <c r="K13"/>
  <c r="M13"/>
  <c r="O13"/>
  <c r="P13"/>
  <c r="Q13"/>
  <c r="R13"/>
  <c r="S13"/>
  <c r="T13"/>
  <c r="U13"/>
  <c r="C1"/>
  <c r="D1"/>
  <c r="E1"/>
  <c r="F1"/>
  <c r="G1"/>
  <c r="H1"/>
  <c r="I1"/>
  <c r="J1"/>
  <c r="K1"/>
  <c r="L1"/>
  <c r="M1"/>
  <c r="N1"/>
  <c r="O1"/>
  <c r="P1"/>
  <c r="Q1"/>
  <c r="R1"/>
  <c r="S1"/>
  <c r="T1"/>
  <c r="U1"/>
  <c r="B80" i="2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V62"/>
  <c r="W62"/>
  <c r="V63"/>
  <c r="W63"/>
  <c r="V64"/>
  <c r="W64"/>
  <c r="V65"/>
  <c r="W65"/>
  <c r="V66"/>
  <c r="W66"/>
  <c r="V67"/>
  <c r="W67"/>
  <c r="V68"/>
  <c r="W68"/>
  <c r="V69"/>
  <c r="W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X69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V51"/>
  <c r="W51"/>
  <c r="V52"/>
  <c r="W52"/>
  <c r="V53"/>
  <c r="W53"/>
  <c r="V54"/>
  <c r="W54"/>
  <c r="V55"/>
  <c r="W55"/>
  <c r="V56"/>
  <c r="W56"/>
  <c r="V57"/>
  <c r="W57"/>
  <c r="V58"/>
  <c r="W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V41"/>
  <c r="W41"/>
  <c r="V42"/>
  <c r="W42"/>
  <c r="V43"/>
  <c r="W43"/>
  <c r="V44"/>
  <c r="W44"/>
  <c r="V45"/>
  <c r="W45"/>
  <c r="V46"/>
  <c r="W46"/>
  <c r="V47"/>
  <c r="W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X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X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X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X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X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X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X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X40"/>
  <c r="V29"/>
  <c r="W29"/>
  <c r="V30"/>
  <c r="W30"/>
  <c r="V31"/>
  <c r="W31"/>
  <c r="V32"/>
  <c r="W32"/>
  <c r="V33"/>
  <c r="W33"/>
  <c r="V34"/>
  <c r="W34"/>
  <c r="V35"/>
  <c r="W35"/>
  <c r="V36"/>
  <c r="W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X29"/>
  <c r="W21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V18"/>
  <c r="W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5"/>
  <c r="C15"/>
  <c r="D15"/>
  <c r="E15"/>
  <c r="F15"/>
  <c r="G15"/>
  <c r="H15"/>
  <c r="I15"/>
  <c r="J15"/>
  <c r="K15"/>
  <c r="L15"/>
  <c r="M15"/>
  <c r="N15"/>
  <c r="O15"/>
  <c r="P15"/>
  <c r="R15"/>
  <c r="S15"/>
  <c r="T15"/>
  <c r="U15"/>
  <c r="V15"/>
  <c r="B14"/>
  <c r="C14"/>
  <c r="D14"/>
  <c r="E14"/>
  <c r="F14"/>
  <c r="G14"/>
  <c r="H14"/>
  <c r="I14"/>
  <c r="J14"/>
  <c r="K14"/>
  <c r="L14"/>
  <c r="M14"/>
  <c r="N14"/>
  <c r="O14"/>
  <c r="P14"/>
  <c r="R14"/>
  <c r="S14"/>
  <c r="T14"/>
  <c r="U14"/>
  <c r="V14"/>
  <c r="B13"/>
  <c r="C13"/>
  <c r="D13"/>
  <c r="E13"/>
  <c r="F13"/>
  <c r="G13"/>
  <c r="H13"/>
  <c r="I13"/>
  <c r="J13"/>
  <c r="K13"/>
  <c r="L13"/>
  <c r="M13"/>
  <c r="N13"/>
  <c r="O13"/>
  <c r="P13"/>
  <c r="R13"/>
  <c r="S13"/>
  <c r="T13"/>
  <c r="U13"/>
  <c r="V13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B80" i="4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V62"/>
  <c r="V63"/>
  <c r="V64"/>
  <c r="V65"/>
  <c r="V66"/>
  <c r="V67"/>
  <c r="V68"/>
  <c r="V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X69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V51"/>
  <c r="V52"/>
  <c r="V53"/>
  <c r="V54"/>
  <c r="V55"/>
  <c r="V56"/>
  <c r="V57"/>
  <c r="V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X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X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X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X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X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X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X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X40"/>
  <c r="V29"/>
  <c r="V30"/>
  <c r="V31"/>
  <c r="V32"/>
  <c r="V33"/>
  <c r="V34"/>
  <c r="V35"/>
  <c r="V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X29"/>
  <c r="V13"/>
  <c r="V14"/>
  <c r="V15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B80" i="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T62"/>
  <c r="U62"/>
  <c r="T63"/>
  <c r="U63"/>
  <c r="T64"/>
  <c r="U64"/>
  <c r="T65"/>
  <c r="U65"/>
  <c r="T66"/>
  <c r="U66"/>
  <c r="T67"/>
  <c r="U67"/>
  <c r="T68"/>
  <c r="U68"/>
  <c r="T69"/>
  <c r="U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X69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X62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X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X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X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X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X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X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X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X40"/>
  <c r="U29"/>
  <c r="U30"/>
  <c r="U31"/>
  <c r="U32"/>
  <c r="U33"/>
  <c r="U34"/>
  <c r="U35"/>
  <c r="U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X29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3"/>
  <c r="C13"/>
  <c r="D13"/>
  <c r="E13"/>
  <c r="F13"/>
  <c r="G13"/>
  <c r="H13"/>
  <c r="I13"/>
  <c r="J13"/>
  <c r="K13"/>
  <c r="L13"/>
  <c r="M13"/>
  <c r="N13"/>
  <c r="O13"/>
  <c r="P13"/>
  <c r="Q13"/>
  <c r="R13"/>
  <c r="T13"/>
  <c r="U13"/>
  <c r="C1"/>
  <c r="D1"/>
  <c r="E1"/>
  <c r="F1"/>
  <c r="G1"/>
  <c r="H1"/>
  <c r="I1"/>
  <c r="J1"/>
  <c r="K1"/>
  <c r="L1"/>
  <c r="M1"/>
  <c r="N1"/>
  <c r="O1"/>
  <c r="P1"/>
  <c r="Q1"/>
  <c r="R1"/>
  <c r="S1"/>
  <c r="T1"/>
  <c r="U1"/>
  <c r="B80" i="1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X69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X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X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X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X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X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X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X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X47"/>
  <c r="U29"/>
  <c r="U30"/>
  <c r="U31"/>
  <c r="U32"/>
  <c r="U33"/>
  <c r="U34"/>
  <c r="U35"/>
  <c r="U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X29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5"/>
  <c r="C15"/>
  <c r="D15"/>
  <c r="E15"/>
  <c r="F15"/>
  <c r="G15"/>
  <c r="H15"/>
  <c r="I15"/>
  <c r="J15"/>
  <c r="K15"/>
  <c r="M15"/>
  <c r="N15"/>
  <c r="O15"/>
  <c r="P15"/>
  <c r="Q15"/>
  <c r="R15"/>
  <c r="S15"/>
  <c r="T15"/>
  <c r="U15"/>
  <c r="B14"/>
  <c r="C14"/>
  <c r="D14"/>
  <c r="E14"/>
  <c r="F14"/>
  <c r="G14"/>
  <c r="H14"/>
  <c r="I14"/>
  <c r="J14"/>
  <c r="K14"/>
  <c r="M14"/>
  <c r="N14"/>
  <c r="O14"/>
  <c r="P14"/>
  <c r="Q14"/>
  <c r="R14"/>
  <c r="S14"/>
  <c r="T14"/>
  <c r="U14"/>
  <c r="B13"/>
  <c r="C13"/>
  <c r="D13"/>
  <c r="E13"/>
  <c r="F13"/>
  <c r="G13"/>
  <c r="H13"/>
  <c r="I13"/>
  <c r="J13"/>
  <c r="K13"/>
  <c r="M13"/>
  <c r="N13"/>
  <c r="O13"/>
  <c r="P13"/>
  <c r="Q13"/>
  <c r="R13"/>
  <c r="S13"/>
  <c r="T13"/>
  <c r="U13"/>
  <c r="C1"/>
  <c r="D1"/>
  <c r="E1"/>
  <c r="F1"/>
  <c r="G1"/>
  <c r="H1"/>
  <c r="I1"/>
  <c r="J1"/>
  <c r="K1"/>
  <c r="L1"/>
  <c r="M1"/>
  <c r="N1"/>
  <c r="O1"/>
  <c r="P1"/>
  <c r="Q1"/>
  <c r="R1"/>
  <c r="S1"/>
  <c r="T1"/>
  <c r="U1"/>
  <c r="B80" i="5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V62"/>
  <c r="V63"/>
  <c r="V64"/>
  <c r="V65"/>
  <c r="V66"/>
  <c r="V67"/>
  <c r="V68"/>
  <c r="V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X69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V51"/>
  <c r="V52"/>
  <c r="V53"/>
  <c r="V54"/>
  <c r="V55"/>
  <c r="V56"/>
  <c r="V57"/>
  <c r="V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X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X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X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X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X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X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X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X40"/>
  <c r="V29"/>
  <c r="V30"/>
  <c r="V31"/>
  <c r="V32"/>
  <c r="V33"/>
  <c r="V34"/>
  <c r="V35"/>
  <c r="V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X29"/>
  <c r="V13"/>
  <c r="V14"/>
  <c r="V15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3"/>
  <c r="C13"/>
  <c r="D13"/>
  <c r="E13"/>
  <c r="F13"/>
  <c r="G13"/>
  <c r="H13"/>
  <c r="I13"/>
  <c r="J13"/>
  <c r="K13"/>
  <c r="M13"/>
  <c r="N13"/>
  <c r="O13"/>
  <c r="P13"/>
  <c r="Q13"/>
  <c r="R13"/>
  <c r="S13"/>
  <c r="T13"/>
  <c r="U13"/>
  <c r="B14"/>
  <c r="C14"/>
  <c r="D14"/>
  <c r="E14"/>
  <c r="F14"/>
  <c r="G14"/>
  <c r="H14"/>
  <c r="I14"/>
  <c r="J14"/>
  <c r="K14"/>
  <c r="M14"/>
  <c r="N14"/>
  <c r="O14"/>
  <c r="P14"/>
  <c r="Q14"/>
  <c r="R14"/>
  <c r="S14"/>
  <c r="T14"/>
  <c r="U14"/>
  <c r="B15"/>
  <c r="C15"/>
  <c r="D15"/>
  <c r="E15"/>
  <c r="F15"/>
  <c r="G15"/>
  <c r="H15"/>
  <c r="I15"/>
  <c r="J15"/>
  <c r="K15"/>
  <c r="M15"/>
  <c r="N15"/>
  <c r="O15"/>
  <c r="P15"/>
  <c r="Q15"/>
  <c r="R15"/>
  <c r="S15"/>
  <c r="T15"/>
  <c r="U15"/>
  <c r="C1"/>
  <c r="D1"/>
  <c r="E1"/>
  <c r="F1"/>
  <c r="G1"/>
  <c r="H1"/>
  <c r="I1"/>
  <c r="J1"/>
  <c r="K1"/>
  <c r="L1"/>
  <c r="M1"/>
  <c r="N1"/>
  <c r="O1"/>
  <c r="P1"/>
  <c r="Q1"/>
  <c r="R1"/>
  <c r="S1"/>
  <c r="B80" i="11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X61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X51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X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X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X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X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X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X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X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X40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X29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C1"/>
  <c r="D1"/>
  <c r="E1"/>
  <c r="F1"/>
  <c r="G1"/>
  <c r="H1"/>
  <c r="I1"/>
  <c r="J1"/>
  <c r="K1"/>
  <c r="L1"/>
  <c r="M1"/>
  <c r="N1"/>
  <c r="O1"/>
  <c r="P1"/>
  <c r="Q1"/>
  <c r="R1"/>
  <c r="S1"/>
  <c r="B80" i="6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V62"/>
  <c r="V63"/>
  <c r="V64"/>
  <c r="V65"/>
  <c r="V66"/>
  <c r="V67"/>
  <c r="V68"/>
  <c r="V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X69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V51"/>
  <c r="V52"/>
  <c r="V53"/>
  <c r="V54"/>
  <c r="V55"/>
  <c r="V56"/>
  <c r="V57"/>
  <c r="V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X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X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X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X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X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X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X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X40"/>
  <c r="V29"/>
  <c r="V30"/>
  <c r="V31"/>
  <c r="V32"/>
  <c r="V33"/>
  <c r="V34"/>
  <c r="V35"/>
  <c r="V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X29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3"/>
  <c r="C13"/>
  <c r="D13"/>
  <c r="E13"/>
  <c r="F13"/>
  <c r="G13"/>
  <c r="H13"/>
  <c r="I13"/>
  <c r="J13"/>
  <c r="K13"/>
  <c r="M13"/>
  <c r="N13"/>
  <c r="O13"/>
  <c r="P13"/>
  <c r="Q13"/>
  <c r="R13"/>
  <c r="S13"/>
  <c r="T13"/>
  <c r="U13"/>
  <c r="B14"/>
  <c r="C14"/>
  <c r="D14"/>
  <c r="E14"/>
  <c r="F14"/>
  <c r="G14"/>
  <c r="H14"/>
  <c r="I14"/>
  <c r="J14"/>
  <c r="K14"/>
  <c r="M14"/>
  <c r="N14"/>
  <c r="O14"/>
  <c r="P14"/>
  <c r="Q14"/>
  <c r="R14"/>
  <c r="S14"/>
  <c r="T14"/>
  <c r="U14"/>
  <c r="B15"/>
  <c r="C15"/>
  <c r="D15"/>
  <c r="E15"/>
  <c r="F15"/>
  <c r="G15"/>
  <c r="H15"/>
  <c r="I15"/>
  <c r="J15"/>
  <c r="K15"/>
  <c r="M15"/>
  <c r="N15"/>
  <c r="O15"/>
  <c r="P15"/>
  <c r="Q15"/>
  <c r="R15"/>
  <c r="S15"/>
  <c r="T15"/>
  <c r="U15"/>
  <c r="V13"/>
  <c r="V14"/>
  <c r="V15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B80" i="3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X69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X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X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X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X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X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X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X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X40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X29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C1"/>
  <c r="D1"/>
  <c r="E1"/>
  <c r="F1"/>
  <c r="G1"/>
  <c r="H1"/>
  <c r="I1"/>
  <c r="J1"/>
  <c r="K1"/>
  <c r="L1"/>
  <c r="M1"/>
  <c r="N1"/>
  <c r="O1"/>
  <c r="P1"/>
  <c r="Q1"/>
  <c r="R1"/>
  <c r="S1"/>
  <c r="T1"/>
  <c r="U1"/>
  <c r="B80" i="7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X69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X51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X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X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X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X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X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X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X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X40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X29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C1"/>
  <c r="D1"/>
  <c r="E1"/>
  <c r="F1"/>
  <c r="G1"/>
  <c r="H1"/>
  <c r="I1"/>
  <c r="J1"/>
  <c r="K1"/>
  <c r="L1"/>
  <c r="M1"/>
  <c r="N1"/>
  <c r="O1"/>
  <c r="P1"/>
  <c r="Q1"/>
  <c r="R1"/>
  <c r="S1"/>
  <c r="T1"/>
  <c r="B80" i="8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X28"/>
  <c r="X80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X79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X78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X77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X76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X74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X69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X68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X67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X66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X65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X64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X6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X62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X58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X57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X56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X55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X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X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X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X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X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X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X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X40"/>
  <c r="U29"/>
  <c r="U30"/>
  <c r="U31"/>
  <c r="U32"/>
  <c r="U33"/>
  <c r="U34"/>
  <c r="U35"/>
  <c r="U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X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X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X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X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X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X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X30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X29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C1"/>
  <c r="D1"/>
  <c r="E1"/>
  <c r="F1"/>
  <c r="G1"/>
  <c r="H1"/>
  <c r="I1"/>
  <c r="J1"/>
  <c r="K1"/>
  <c r="L1"/>
  <c r="M1"/>
  <c r="N1"/>
  <c r="O1"/>
  <c r="P1"/>
  <c r="Q1"/>
  <c r="R1"/>
  <c r="S1"/>
  <c r="T1"/>
  <c r="U1"/>
  <c r="B4" i="15"/>
  <c r="B5"/>
  <c r="B6"/>
  <c r="B7"/>
  <c r="B8"/>
  <c r="B9"/>
  <c r="B10"/>
  <c r="B3"/>
  <c r="B75" i="14"/>
  <c r="C75"/>
  <c r="D75"/>
  <c r="E75"/>
  <c r="F75"/>
  <c r="G75"/>
  <c r="H75"/>
  <c r="I75"/>
  <c r="J75"/>
  <c r="K75"/>
  <c r="L75"/>
  <c r="B76"/>
  <c r="C76"/>
  <c r="D76"/>
  <c r="E76"/>
  <c r="F76"/>
  <c r="G76"/>
  <c r="H76"/>
  <c r="I76"/>
  <c r="J76"/>
  <c r="K76"/>
  <c r="L76"/>
  <c r="B77"/>
  <c r="C77"/>
  <c r="D77"/>
  <c r="E77"/>
  <c r="F77"/>
  <c r="G77"/>
  <c r="H77"/>
  <c r="I77"/>
  <c r="J77"/>
  <c r="K77"/>
  <c r="L77"/>
  <c r="B78"/>
  <c r="C78"/>
  <c r="D78"/>
  <c r="E78"/>
  <c r="F78"/>
  <c r="G78"/>
  <c r="H78"/>
  <c r="I78"/>
  <c r="J78"/>
  <c r="K78"/>
  <c r="L78"/>
  <c r="B79"/>
  <c r="C79"/>
  <c r="D79"/>
  <c r="E79"/>
  <c r="F79"/>
  <c r="G79"/>
  <c r="H79"/>
  <c r="I79"/>
  <c r="J79"/>
  <c r="K79"/>
  <c r="L79"/>
  <c r="B80"/>
  <c r="C80"/>
  <c r="D80"/>
  <c r="E80"/>
  <c r="F80"/>
  <c r="G80"/>
  <c r="H80"/>
  <c r="I80"/>
  <c r="J80"/>
  <c r="K80"/>
  <c r="L80"/>
  <c r="B81"/>
  <c r="C81"/>
  <c r="D81"/>
  <c r="E81"/>
  <c r="F81"/>
  <c r="G81"/>
  <c r="H81"/>
  <c r="I81"/>
  <c r="J81"/>
  <c r="K81"/>
  <c r="L81"/>
  <c r="L74"/>
  <c r="K74"/>
  <c r="J74"/>
  <c r="I74"/>
  <c r="H74"/>
  <c r="G74"/>
  <c r="F74"/>
  <c r="E74"/>
  <c r="D74"/>
  <c r="C74"/>
  <c r="B74"/>
  <c r="B60"/>
  <c r="C60"/>
  <c r="D60"/>
  <c r="E60"/>
  <c r="F60"/>
  <c r="G60"/>
  <c r="H60"/>
  <c r="I60"/>
  <c r="J60"/>
  <c r="K60"/>
  <c r="L60"/>
  <c r="B61"/>
  <c r="C61"/>
  <c r="D61"/>
  <c r="E61"/>
  <c r="F61"/>
  <c r="G61"/>
  <c r="H61"/>
  <c r="I61"/>
  <c r="J61"/>
  <c r="K61"/>
  <c r="L61"/>
  <c r="B62"/>
  <c r="C62"/>
  <c r="D62"/>
  <c r="E62"/>
  <c r="F62"/>
  <c r="G62"/>
  <c r="H62"/>
  <c r="I62"/>
  <c r="J62"/>
  <c r="K62"/>
  <c r="L62"/>
  <c r="B63"/>
  <c r="C63"/>
  <c r="D63"/>
  <c r="E63"/>
  <c r="F63"/>
  <c r="G63"/>
  <c r="H63"/>
  <c r="I63"/>
  <c r="J63"/>
  <c r="K63"/>
  <c r="L63"/>
  <c r="B64"/>
  <c r="C64"/>
  <c r="D64"/>
  <c r="E64"/>
  <c r="F64"/>
  <c r="G64"/>
  <c r="H64"/>
  <c r="I64"/>
  <c r="J64"/>
  <c r="K64"/>
  <c r="L64"/>
  <c r="B65"/>
  <c r="C65"/>
  <c r="D65"/>
  <c r="E65"/>
  <c r="F65"/>
  <c r="G65"/>
  <c r="H65"/>
  <c r="I65"/>
  <c r="J65"/>
  <c r="K65"/>
  <c r="L65"/>
  <c r="B66"/>
  <c r="C66"/>
  <c r="D66"/>
  <c r="E66"/>
  <c r="F66"/>
  <c r="G66"/>
  <c r="H66"/>
  <c r="I66"/>
  <c r="J66"/>
  <c r="K66"/>
  <c r="L66"/>
  <c r="L59"/>
  <c r="K59"/>
  <c r="J59"/>
  <c r="I59"/>
  <c r="H59"/>
  <c r="G59"/>
  <c r="F59"/>
  <c r="E59"/>
  <c r="D59"/>
  <c r="C59"/>
  <c r="B59"/>
  <c r="D44"/>
  <c r="E44"/>
  <c r="F44"/>
  <c r="G44"/>
  <c r="H44"/>
  <c r="I44"/>
  <c r="J44"/>
  <c r="K44"/>
  <c r="L44"/>
  <c r="D45"/>
  <c r="E45"/>
  <c r="F45"/>
  <c r="G45"/>
  <c r="H45"/>
  <c r="I45"/>
  <c r="J45"/>
  <c r="K45"/>
  <c r="L45"/>
  <c r="D46"/>
  <c r="E46"/>
  <c r="F46"/>
  <c r="G46"/>
  <c r="H46"/>
  <c r="I46"/>
  <c r="J46"/>
  <c r="K46"/>
  <c r="L46"/>
  <c r="D47"/>
  <c r="E47"/>
  <c r="F47"/>
  <c r="G47"/>
  <c r="H47"/>
  <c r="I47"/>
  <c r="J47"/>
  <c r="K47"/>
  <c r="L47"/>
  <c r="D48"/>
  <c r="E48"/>
  <c r="F48"/>
  <c r="G48"/>
  <c r="H48"/>
  <c r="I48"/>
  <c r="J48"/>
  <c r="K48"/>
  <c r="L48"/>
  <c r="D49"/>
  <c r="E49"/>
  <c r="F49"/>
  <c r="G49"/>
  <c r="H49"/>
  <c r="I49"/>
  <c r="J49"/>
  <c r="K49"/>
  <c r="L49"/>
  <c r="D50"/>
  <c r="E50"/>
  <c r="F50"/>
  <c r="G50"/>
  <c r="H50"/>
  <c r="I50"/>
  <c r="J50"/>
  <c r="K50"/>
  <c r="L50"/>
  <c r="L43"/>
  <c r="K43"/>
  <c r="J43"/>
  <c r="I43"/>
  <c r="H43"/>
  <c r="G43"/>
  <c r="F43"/>
  <c r="E43"/>
  <c r="D43"/>
  <c r="C44"/>
  <c r="C45"/>
  <c r="C46"/>
  <c r="C47"/>
  <c r="C48"/>
  <c r="C49"/>
  <c r="C50"/>
  <c r="C43"/>
  <c r="B44"/>
  <c r="B45"/>
  <c r="B46"/>
  <c r="B47"/>
  <c r="B48"/>
  <c r="B49"/>
  <c r="B50"/>
  <c r="B43"/>
  <c r="P7" i="12"/>
  <c r="Q7"/>
  <c r="R7"/>
  <c r="S7"/>
  <c r="T7"/>
  <c r="U7"/>
  <c r="V7"/>
  <c r="W7"/>
  <c r="X7"/>
  <c r="Y7"/>
  <c r="O7"/>
  <c r="Y5"/>
  <c r="X5"/>
  <c r="W5"/>
  <c r="V5"/>
  <c r="U5"/>
  <c r="T5"/>
  <c r="S5"/>
  <c r="R5"/>
  <c r="Q5"/>
  <c r="P5"/>
  <c r="O5"/>
  <c r="Y4"/>
  <c r="X4"/>
  <c r="W4"/>
  <c r="V4"/>
  <c r="U4"/>
  <c r="T4"/>
  <c r="S4"/>
  <c r="R4"/>
  <c r="Q4"/>
  <c r="P4"/>
  <c r="O4"/>
  <c r="Y3"/>
  <c r="X3"/>
  <c r="W3"/>
  <c r="V3"/>
  <c r="U3"/>
  <c r="T3"/>
  <c r="S3"/>
  <c r="R3"/>
  <c r="Q3"/>
  <c r="P3"/>
  <c r="O3"/>
  <c r="Y2"/>
  <c r="X2"/>
  <c r="W2"/>
  <c r="V2"/>
  <c r="U2"/>
  <c r="T2"/>
  <c r="S2"/>
  <c r="R2"/>
  <c r="Q2"/>
  <c r="P2"/>
  <c r="O2"/>
  <c r="L7"/>
  <c r="K7"/>
  <c r="J7"/>
  <c r="I7"/>
  <c r="H7"/>
  <c r="G7"/>
  <c r="F7"/>
  <c r="E7"/>
  <c r="D7"/>
  <c r="B7"/>
  <c r="L5"/>
  <c r="K5"/>
  <c r="J5"/>
  <c r="I5"/>
  <c r="H5"/>
  <c r="G5"/>
  <c r="F5"/>
  <c r="E5"/>
  <c r="D5"/>
  <c r="B5"/>
  <c r="L4"/>
  <c r="K4"/>
  <c r="J4"/>
  <c r="I4"/>
  <c r="H4"/>
  <c r="G4"/>
  <c r="F4"/>
  <c r="E4"/>
  <c r="D4"/>
  <c r="B4"/>
  <c r="B3"/>
  <c r="K2"/>
  <c r="J2"/>
  <c r="I2"/>
  <c r="D2"/>
  <c r="B2"/>
  <c r="C7"/>
  <c r="C5"/>
  <c r="C4"/>
  <c r="C3"/>
  <c r="D3"/>
  <c r="E3"/>
  <c r="F3"/>
  <c r="G3"/>
  <c r="H3"/>
  <c r="I3"/>
  <c r="J3"/>
  <c r="K3"/>
  <c r="L3"/>
  <c r="L2"/>
  <c r="H2"/>
  <c r="G2"/>
  <c r="F2"/>
  <c r="E2"/>
  <c r="C2"/>
</calcChain>
</file>

<file path=xl/sharedStrings.xml><?xml version="1.0" encoding="utf-8"?>
<sst xmlns="http://schemas.openxmlformats.org/spreadsheetml/2006/main" count="328" uniqueCount="49">
  <si>
    <t>root appearance</t>
  </si>
  <si>
    <t>seed #</t>
  </si>
  <si>
    <t>cotyledons</t>
  </si>
  <si>
    <t>mark roots noon 5/30, check 10:45 5/31</t>
  </si>
  <si>
    <t>x</t>
  </si>
  <si>
    <t>use left eye</t>
  </si>
  <si>
    <t>root growth</t>
  </si>
  <si>
    <t>5/31 root length</t>
  </si>
  <si>
    <t>roots 5/31</t>
  </si>
  <si>
    <t>true leaf nub</t>
  </si>
  <si>
    <t xml:space="preserve"> x</t>
  </si>
  <si>
    <t>roots 6/1/14</t>
  </si>
  <si>
    <t>2 true leaves</t>
  </si>
  <si>
    <t>roots 6/1</t>
  </si>
  <si>
    <t>6/11 root length</t>
  </si>
  <si>
    <t>paired true leaves</t>
  </si>
  <si>
    <t>slid</t>
  </si>
  <si>
    <t>roots 6/2</t>
  </si>
  <si>
    <t>root branching</t>
  </si>
  <si>
    <t>X</t>
  </si>
  <si>
    <t>roots 6/3</t>
  </si>
  <si>
    <t>days</t>
  </si>
  <si>
    <t>24 hr root growth</t>
  </si>
  <si>
    <t>6 days</t>
  </si>
  <si>
    <t>7 days</t>
  </si>
  <si>
    <t>8 days</t>
  </si>
  <si>
    <t>total</t>
  </si>
  <si>
    <t>days till:</t>
  </si>
  <si>
    <t>true leaf bud</t>
  </si>
  <si>
    <t>branching roots</t>
  </si>
  <si>
    <t>% done by</t>
  </si>
  <si>
    <t>chlorotic</t>
  </si>
  <si>
    <t>2nd set leaves</t>
  </si>
  <si>
    <t>2nd set true leaves</t>
  </si>
  <si>
    <t>2nd leaves</t>
  </si>
  <si>
    <t>2nd true leaves</t>
  </si>
  <si>
    <t>roots emerging on or before:</t>
  </si>
  <si>
    <t>total seeds</t>
  </si>
  <si>
    <t>root emergence</t>
  </si>
  <si>
    <t>cotyledons green on or before</t>
  </si>
  <si>
    <t>true leaf bud visible on or before</t>
  </si>
  <si>
    <t>leaf buds</t>
  </si>
  <si>
    <t>pair of true leaves visible on or before</t>
  </si>
  <si>
    <t>branching root</t>
  </si>
  <si>
    <t>root branches</t>
  </si>
  <si>
    <t>to make</t>
    <phoneticPr fontId="4" type="noConversion"/>
  </si>
  <si>
    <t>mM NaCl</t>
    <phoneticPr fontId="4" type="noConversion"/>
  </si>
  <si>
    <t>add</t>
    <phoneticPr fontId="4" type="noConversion"/>
  </si>
  <si>
    <t>mL 5M NaCl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</si>
</sst>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3" fillId="0" borderId="0" xfId="0" applyFont="1"/>
    <xf numFmtId="1" fontId="0" fillId="0" borderId="0" xfId="0" applyNumberFormat="1"/>
    <xf numFmtId="0" fontId="0" fillId="0" borderId="0" xfId="0" applyNumberFormat="1"/>
    <xf numFmtId="2" fontId="0" fillId="0" borderId="0" xfId="0" applyNumberFormat="1"/>
    <xf numFmtId="16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1"/>
          <c:order val="0"/>
          <c:tx>
            <c:v>day 5</c:v>
          </c:tx>
          <c:errBars>
            <c:errBarType val="both"/>
            <c:errValType val="cust"/>
            <c:plus>
              <c:numRef>
                <c:f>'root growth'!$O$2:$Y$2</c:f>
                <c:numCache>
                  <c:formatCode>General</c:formatCode>
                  <c:ptCount val="11"/>
                  <c:pt idx="0">
                    <c:v>0.931475742477242</c:v>
                  </c:pt>
                  <c:pt idx="1">
                    <c:v>1.234376040972247</c:v>
                  </c:pt>
                  <c:pt idx="2">
                    <c:v>0.910465468000326</c:v>
                  </c:pt>
                  <c:pt idx="3">
                    <c:v>0.928388260322567</c:v>
                  </c:pt>
                  <c:pt idx="4">
                    <c:v>0.615587011251094</c:v>
                  </c:pt>
                  <c:pt idx="5">
                    <c:v>0.740012869900955</c:v>
                  </c:pt>
                  <c:pt idx="6">
                    <c:v>0.733492805626907</c:v>
                  </c:pt>
                  <c:pt idx="7">
                    <c:v>1.276302224561664</c:v>
                  </c:pt>
                  <c:pt idx="8">
                    <c:v>0.848114523878724</c:v>
                  </c:pt>
                  <c:pt idx="9">
                    <c:v>0.65337629647495</c:v>
                  </c:pt>
                  <c:pt idx="10">
                    <c:v>0.52704627669473</c:v>
                  </c:pt>
                </c:numCache>
              </c:numRef>
            </c:plus>
            <c:minus>
              <c:numRef>
                <c:f>'root growth'!$O$2:$Y$2</c:f>
                <c:numCache>
                  <c:formatCode>General</c:formatCode>
                  <c:ptCount val="11"/>
                  <c:pt idx="0">
                    <c:v>0.931475742477242</c:v>
                  </c:pt>
                  <c:pt idx="1">
                    <c:v>1.234376040972247</c:v>
                  </c:pt>
                  <c:pt idx="2">
                    <c:v>0.910465468000326</c:v>
                  </c:pt>
                  <c:pt idx="3">
                    <c:v>0.928388260322567</c:v>
                  </c:pt>
                  <c:pt idx="4">
                    <c:v>0.615587011251094</c:v>
                  </c:pt>
                  <c:pt idx="5">
                    <c:v>0.740012869900955</c:v>
                  </c:pt>
                  <c:pt idx="6">
                    <c:v>0.733492805626907</c:v>
                  </c:pt>
                  <c:pt idx="7">
                    <c:v>1.276302224561664</c:v>
                  </c:pt>
                  <c:pt idx="8">
                    <c:v>0.848114523878724</c:v>
                  </c:pt>
                  <c:pt idx="9">
                    <c:v>0.65337629647495</c:v>
                  </c:pt>
                  <c:pt idx="10">
                    <c:v>0.52704627669473</c:v>
                  </c:pt>
                </c:numCache>
              </c:numRef>
            </c:minus>
          </c:errBars>
          <c:cat>
            <c:numRef>
              <c:f>'root growth'!$B$1:$L$1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5.0</c:v>
                </c:pt>
                <c:pt idx="3">
                  <c:v>10.0</c:v>
                </c:pt>
                <c:pt idx="4">
                  <c:v>15.0</c:v>
                </c:pt>
                <c:pt idx="5">
                  <c:v>25.0</c:v>
                </c:pt>
                <c:pt idx="6">
                  <c:v>50.0</c:v>
                </c:pt>
                <c:pt idx="7">
                  <c:v>75.0</c:v>
                </c:pt>
                <c:pt idx="8">
                  <c:v>100.0</c:v>
                </c:pt>
                <c:pt idx="9">
                  <c:v>125.0</c:v>
                </c:pt>
                <c:pt idx="10">
                  <c:v>150.0</c:v>
                </c:pt>
              </c:numCache>
            </c:numRef>
          </c:cat>
          <c:val>
            <c:numRef>
              <c:f>'root growth'!$B$2:$L$2</c:f>
              <c:numCache>
                <c:formatCode>0.00</c:formatCode>
                <c:ptCount val="11"/>
                <c:pt idx="0">
                  <c:v>3.352941176470588</c:v>
                </c:pt>
                <c:pt idx="1">
                  <c:v>5.45</c:v>
                </c:pt>
                <c:pt idx="2">
                  <c:v>4.75</c:v>
                </c:pt>
                <c:pt idx="3">
                  <c:v>4.523809523809524</c:v>
                </c:pt>
                <c:pt idx="4">
                  <c:v>5.2</c:v>
                </c:pt>
                <c:pt idx="5">
                  <c:v>4.952380952380953</c:v>
                </c:pt>
                <c:pt idx="6">
                  <c:v>4.263157894736842</c:v>
                </c:pt>
                <c:pt idx="7">
                  <c:v>3.55</c:v>
                </c:pt>
                <c:pt idx="8">
                  <c:v>3.052631578947368</c:v>
                </c:pt>
                <c:pt idx="9">
                  <c:v>1.736842105263158</c:v>
                </c:pt>
                <c:pt idx="10">
                  <c:v>1.5</c:v>
                </c:pt>
              </c:numCache>
            </c:numRef>
          </c:val>
        </c:ser>
        <c:ser>
          <c:idx val="2"/>
          <c:order val="1"/>
          <c:tx>
            <c:v>day 6</c:v>
          </c:tx>
          <c:errBars>
            <c:errBarType val="both"/>
            <c:errValType val="cust"/>
            <c:plus>
              <c:numRef>
                <c:f>'root growth'!$O$3:$Y$3</c:f>
                <c:numCache>
                  <c:formatCode>General</c:formatCode>
                  <c:ptCount val="11"/>
                  <c:pt idx="0">
                    <c:v>0.870260272089029</c:v>
                  </c:pt>
                  <c:pt idx="1">
                    <c:v>1.848897253129978</c:v>
                  </c:pt>
                  <c:pt idx="2">
                    <c:v>1.688973528196155</c:v>
                  </c:pt>
                  <c:pt idx="3">
                    <c:v>2.693908472302438</c:v>
                  </c:pt>
                  <c:pt idx="4">
                    <c:v>0.864504725870619</c:v>
                  </c:pt>
                  <c:pt idx="5">
                    <c:v>1.605090586064751</c:v>
                  </c:pt>
                  <c:pt idx="6">
                    <c:v>0.942809041582063</c:v>
                  </c:pt>
                  <c:pt idx="7">
                    <c:v>0.910465468000326</c:v>
                  </c:pt>
                  <c:pt idx="8">
                    <c:v>0.871913939634328</c:v>
                  </c:pt>
                  <c:pt idx="9">
                    <c:v>0.854981960070962</c:v>
                  </c:pt>
                  <c:pt idx="10">
                    <c:v>0.574513149960142</c:v>
                  </c:pt>
                </c:numCache>
              </c:numRef>
            </c:plus>
            <c:minus>
              <c:numRef>
                <c:f>'root growth'!$O$3:$Y$3</c:f>
                <c:numCache>
                  <c:formatCode>General</c:formatCode>
                  <c:ptCount val="11"/>
                  <c:pt idx="0">
                    <c:v>0.870260272089029</c:v>
                  </c:pt>
                  <c:pt idx="1">
                    <c:v>1.848897253129978</c:v>
                  </c:pt>
                  <c:pt idx="2">
                    <c:v>1.688973528196155</c:v>
                  </c:pt>
                  <c:pt idx="3">
                    <c:v>2.693908472302438</c:v>
                  </c:pt>
                  <c:pt idx="4">
                    <c:v>0.864504725870619</c:v>
                  </c:pt>
                  <c:pt idx="5">
                    <c:v>1.605090586064751</c:v>
                  </c:pt>
                  <c:pt idx="6">
                    <c:v>0.942809041582063</c:v>
                  </c:pt>
                  <c:pt idx="7">
                    <c:v>0.910465468000326</c:v>
                  </c:pt>
                  <c:pt idx="8">
                    <c:v>0.871913939634328</c:v>
                  </c:pt>
                  <c:pt idx="9">
                    <c:v>0.854981960070962</c:v>
                  </c:pt>
                  <c:pt idx="10">
                    <c:v>0.574513149960142</c:v>
                  </c:pt>
                </c:numCache>
              </c:numRef>
            </c:minus>
          </c:errBars>
          <c:cat>
            <c:numRef>
              <c:f>'root growth'!$B$1:$L$1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5.0</c:v>
                </c:pt>
                <c:pt idx="3">
                  <c:v>10.0</c:v>
                </c:pt>
                <c:pt idx="4">
                  <c:v>15.0</c:v>
                </c:pt>
                <c:pt idx="5">
                  <c:v>25.0</c:v>
                </c:pt>
                <c:pt idx="6">
                  <c:v>50.0</c:v>
                </c:pt>
                <c:pt idx="7">
                  <c:v>75.0</c:v>
                </c:pt>
                <c:pt idx="8">
                  <c:v>100.0</c:v>
                </c:pt>
                <c:pt idx="9">
                  <c:v>125.0</c:v>
                </c:pt>
                <c:pt idx="10">
                  <c:v>150.0</c:v>
                </c:pt>
              </c:numCache>
            </c:numRef>
          </c:cat>
          <c:val>
            <c:numRef>
              <c:f>'root growth'!$B$3:$L$3</c:f>
              <c:numCache>
                <c:formatCode>0.00</c:formatCode>
                <c:ptCount val="11"/>
                <c:pt idx="0">
                  <c:v>2.411764705882352</c:v>
                </c:pt>
                <c:pt idx="1">
                  <c:v>4.55</c:v>
                </c:pt>
                <c:pt idx="2">
                  <c:v>4.7</c:v>
                </c:pt>
                <c:pt idx="3">
                  <c:v>4.428571428571429</c:v>
                </c:pt>
                <c:pt idx="4">
                  <c:v>6.7</c:v>
                </c:pt>
                <c:pt idx="5">
                  <c:v>6.95</c:v>
                </c:pt>
                <c:pt idx="6">
                  <c:v>6.0</c:v>
                </c:pt>
                <c:pt idx="7">
                  <c:v>5.25</c:v>
                </c:pt>
                <c:pt idx="8">
                  <c:v>3.736842105263158</c:v>
                </c:pt>
                <c:pt idx="9">
                  <c:v>1.789473684210526</c:v>
                </c:pt>
                <c:pt idx="10">
                  <c:v>0.277777777777778</c:v>
                </c:pt>
              </c:numCache>
            </c:numRef>
          </c:val>
        </c:ser>
        <c:ser>
          <c:idx val="3"/>
          <c:order val="2"/>
          <c:tx>
            <c:v>day 7</c:v>
          </c:tx>
          <c:errBars>
            <c:errBarType val="both"/>
            <c:errValType val="cust"/>
            <c:plus>
              <c:numRef>
                <c:f>'root growth'!$O$4:$Y$4</c:f>
                <c:numCache>
                  <c:formatCode>General</c:formatCode>
                  <c:ptCount val="11"/>
                  <c:pt idx="0">
                    <c:v>0.507299656195892</c:v>
                  </c:pt>
                  <c:pt idx="1">
                    <c:v>2.51102830686847</c:v>
                  </c:pt>
                  <c:pt idx="2">
                    <c:v>2.760625405877977</c:v>
                  </c:pt>
                  <c:pt idx="3">
                    <c:v>2.854403448641948</c:v>
                  </c:pt>
                  <c:pt idx="4">
                    <c:v>1.333771857710699</c:v>
                  </c:pt>
                  <c:pt idx="5">
                    <c:v>2.173403830521681</c:v>
                  </c:pt>
                  <c:pt idx="6">
                    <c:v>1.352926219985829</c:v>
                  </c:pt>
                  <c:pt idx="7">
                    <c:v>1.260743306232686</c:v>
                  </c:pt>
                  <c:pt idx="8">
                    <c:v>1.196486083232237</c:v>
                  </c:pt>
                  <c:pt idx="9">
                    <c:v>0.88522637273985</c:v>
                  </c:pt>
                  <c:pt idx="10">
                    <c:v>0.574513149960142</c:v>
                  </c:pt>
                </c:numCache>
              </c:numRef>
            </c:plus>
            <c:minus>
              <c:numRef>
                <c:f>'root growth'!$O$4:$Y$4</c:f>
                <c:numCache>
                  <c:formatCode>General</c:formatCode>
                  <c:ptCount val="11"/>
                  <c:pt idx="0">
                    <c:v>0.507299656195892</c:v>
                  </c:pt>
                  <c:pt idx="1">
                    <c:v>2.51102830686847</c:v>
                  </c:pt>
                  <c:pt idx="2">
                    <c:v>2.760625405877977</c:v>
                  </c:pt>
                  <c:pt idx="3">
                    <c:v>2.854403448641948</c:v>
                  </c:pt>
                  <c:pt idx="4">
                    <c:v>1.333771857710699</c:v>
                  </c:pt>
                  <c:pt idx="5">
                    <c:v>2.173403830521681</c:v>
                  </c:pt>
                  <c:pt idx="6">
                    <c:v>1.352926219985829</c:v>
                  </c:pt>
                  <c:pt idx="7">
                    <c:v>1.260743306232686</c:v>
                  </c:pt>
                  <c:pt idx="8">
                    <c:v>1.196486083232237</c:v>
                  </c:pt>
                  <c:pt idx="9">
                    <c:v>0.88522637273985</c:v>
                  </c:pt>
                  <c:pt idx="10">
                    <c:v>0.574513149960142</c:v>
                  </c:pt>
                </c:numCache>
              </c:numRef>
            </c:minus>
          </c:errBars>
          <c:cat>
            <c:numRef>
              <c:f>'root growth'!$B$1:$L$1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5.0</c:v>
                </c:pt>
                <c:pt idx="3">
                  <c:v>10.0</c:v>
                </c:pt>
                <c:pt idx="4">
                  <c:v>15.0</c:v>
                </c:pt>
                <c:pt idx="5">
                  <c:v>25.0</c:v>
                </c:pt>
                <c:pt idx="6">
                  <c:v>50.0</c:v>
                </c:pt>
                <c:pt idx="7">
                  <c:v>75.0</c:v>
                </c:pt>
                <c:pt idx="8">
                  <c:v>100.0</c:v>
                </c:pt>
                <c:pt idx="9">
                  <c:v>125.0</c:v>
                </c:pt>
                <c:pt idx="10">
                  <c:v>150.0</c:v>
                </c:pt>
              </c:numCache>
            </c:numRef>
          </c:cat>
          <c:val>
            <c:numRef>
              <c:f>'root growth'!$B$4:$L$4</c:f>
              <c:numCache>
                <c:formatCode>0.00</c:formatCode>
                <c:ptCount val="11"/>
                <c:pt idx="0">
                  <c:v>1.588235294117647</c:v>
                </c:pt>
                <c:pt idx="1">
                  <c:v>3.9</c:v>
                </c:pt>
                <c:pt idx="2">
                  <c:v>3.6</c:v>
                </c:pt>
                <c:pt idx="3">
                  <c:v>3.380952380952381</c:v>
                </c:pt>
                <c:pt idx="4">
                  <c:v>6.1</c:v>
                </c:pt>
                <c:pt idx="5">
                  <c:v>6.25</c:v>
                </c:pt>
                <c:pt idx="6">
                  <c:v>5.94736842105263</c:v>
                </c:pt>
                <c:pt idx="7">
                  <c:v>4.7</c:v>
                </c:pt>
                <c:pt idx="8">
                  <c:v>3.2</c:v>
                </c:pt>
                <c:pt idx="9">
                  <c:v>1.315789473684211</c:v>
                </c:pt>
                <c:pt idx="10">
                  <c:v>0.277777777777778</c:v>
                </c:pt>
              </c:numCache>
            </c:numRef>
          </c:val>
        </c:ser>
        <c:ser>
          <c:idx val="4"/>
          <c:order val="3"/>
          <c:tx>
            <c:v>day 8</c:v>
          </c:tx>
          <c:errBars>
            <c:errBarType val="both"/>
            <c:errValType val="cust"/>
            <c:plus>
              <c:numRef>
                <c:f>'root growth'!$O$5:$Y$5</c:f>
                <c:numCache>
                  <c:formatCode>General</c:formatCode>
                  <c:ptCount val="11"/>
                  <c:pt idx="0">
                    <c:v>0.717430053979439</c:v>
                  </c:pt>
                  <c:pt idx="1">
                    <c:v>3.864480628275395</c:v>
                  </c:pt>
                  <c:pt idx="2">
                    <c:v>3.166851333488999</c:v>
                  </c:pt>
                  <c:pt idx="3">
                    <c:v>2.02837021134844</c:v>
                  </c:pt>
                  <c:pt idx="4">
                    <c:v>2.539685019840059</c:v>
                  </c:pt>
                  <c:pt idx="5">
                    <c:v>2.885535615700088</c:v>
                  </c:pt>
                  <c:pt idx="6">
                    <c:v>2.809757434745082</c:v>
                  </c:pt>
                  <c:pt idx="7">
                    <c:v>2.137386500526187</c:v>
                  </c:pt>
                  <c:pt idx="8">
                    <c:v>2.762054917705485</c:v>
                  </c:pt>
                  <c:pt idx="9">
                    <c:v>1.097578408394179</c:v>
                  </c:pt>
                  <c:pt idx="10">
                    <c:v>0.427792631946499</c:v>
                  </c:pt>
                </c:numCache>
              </c:numRef>
            </c:plus>
            <c:minus>
              <c:numRef>
                <c:f>'root growth'!$O$5:$Y$5</c:f>
                <c:numCache>
                  <c:formatCode>General</c:formatCode>
                  <c:ptCount val="11"/>
                  <c:pt idx="0">
                    <c:v>0.717430053979439</c:v>
                  </c:pt>
                  <c:pt idx="1">
                    <c:v>3.864480628275395</c:v>
                  </c:pt>
                  <c:pt idx="2">
                    <c:v>3.166851333488999</c:v>
                  </c:pt>
                  <c:pt idx="3">
                    <c:v>2.02837021134844</c:v>
                  </c:pt>
                  <c:pt idx="4">
                    <c:v>2.539685019840059</c:v>
                  </c:pt>
                  <c:pt idx="5">
                    <c:v>2.885535615700088</c:v>
                  </c:pt>
                  <c:pt idx="6">
                    <c:v>2.809757434745082</c:v>
                  </c:pt>
                  <c:pt idx="7">
                    <c:v>2.137386500526187</c:v>
                  </c:pt>
                  <c:pt idx="8">
                    <c:v>2.762054917705485</c:v>
                  </c:pt>
                  <c:pt idx="9">
                    <c:v>1.097578408394179</c:v>
                  </c:pt>
                  <c:pt idx="10">
                    <c:v>0.427792631946499</c:v>
                  </c:pt>
                </c:numCache>
              </c:numRef>
            </c:minus>
          </c:errBars>
          <c:cat>
            <c:numRef>
              <c:f>'root growth'!$B$1:$L$1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5.0</c:v>
                </c:pt>
                <c:pt idx="3">
                  <c:v>10.0</c:v>
                </c:pt>
                <c:pt idx="4">
                  <c:v>15.0</c:v>
                </c:pt>
                <c:pt idx="5">
                  <c:v>25.0</c:v>
                </c:pt>
                <c:pt idx="6">
                  <c:v>50.0</c:v>
                </c:pt>
                <c:pt idx="7">
                  <c:v>75.0</c:v>
                </c:pt>
                <c:pt idx="8">
                  <c:v>100.0</c:v>
                </c:pt>
                <c:pt idx="9">
                  <c:v>125.0</c:v>
                </c:pt>
                <c:pt idx="10">
                  <c:v>150.0</c:v>
                </c:pt>
              </c:numCache>
            </c:numRef>
          </c:cat>
          <c:val>
            <c:numRef>
              <c:f>'root growth'!$B$5:$L$5</c:f>
              <c:numCache>
                <c:formatCode>0.00</c:formatCode>
                <c:ptCount val="11"/>
                <c:pt idx="0">
                  <c:v>0.529411764705882</c:v>
                </c:pt>
                <c:pt idx="1">
                  <c:v>4.25</c:v>
                </c:pt>
                <c:pt idx="2">
                  <c:v>3.65</c:v>
                </c:pt>
                <c:pt idx="3">
                  <c:v>2.285714285714286</c:v>
                </c:pt>
                <c:pt idx="4">
                  <c:v>4.15</c:v>
                </c:pt>
                <c:pt idx="5">
                  <c:v>6.3</c:v>
                </c:pt>
                <c:pt idx="6">
                  <c:v>6.315789473684211</c:v>
                </c:pt>
                <c:pt idx="7">
                  <c:v>4.4</c:v>
                </c:pt>
                <c:pt idx="8">
                  <c:v>4.05</c:v>
                </c:pt>
                <c:pt idx="9">
                  <c:v>1.736842105263158</c:v>
                </c:pt>
                <c:pt idx="10">
                  <c:v>0.222222222222222</c:v>
                </c:pt>
              </c:numCache>
            </c:numRef>
          </c:val>
        </c:ser>
        <c:axId val="489983128"/>
        <c:axId val="489990312"/>
      </c:barChart>
      <c:catAx>
        <c:axId val="489983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mM NaCl</a:t>
                </a:r>
              </a:p>
            </c:rich>
          </c:tx>
          <c:layout/>
        </c:title>
        <c:numFmt formatCode="General" sourceLinked="1"/>
        <c:tickLblPos val="nextTo"/>
        <c:crossAx val="489990312"/>
        <c:crosses val="autoZero"/>
        <c:auto val="1"/>
        <c:lblAlgn val="ctr"/>
        <c:lblOffset val="100"/>
      </c:catAx>
      <c:valAx>
        <c:axId val="489990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averagew mm 24</a:t>
                </a:r>
                <a:r>
                  <a:rPr lang="en-US" baseline="0"/>
                  <a:t> hr root growth</a:t>
                </a:r>
                <a:endParaRPr lang="en-US"/>
              </a:p>
            </c:rich>
          </c:tx>
          <c:layout/>
        </c:title>
        <c:numFmt formatCode="0" sourceLinked="0"/>
        <c:tickLblPos val="nextTo"/>
        <c:crossAx val="4899831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plus>
              <c:numRef>
                <c:f>'root growth'!$O$7:$Y$7</c:f>
                <c:numCache>
                  <c:formatCode>General</c:formatCode>
                  <c:ptCount val="11"/>
                  <c:pt idx="0">
                    <c:v>1.363925994197287</c:v>
                  </c:pt>
                  <c:pt idx="1">
                    <c:v>1.376892636821525</c:v>
                  </c:pt>
                  <c:pt idx="2">
                    <c:v>1.387014608361974</c:v>
                  </c:pt>
                  <c:pt idx="3">
                    <c:v>1.423893439647971</c:v>
                  </c:pt>
                  <c:pt idx="4">
                    <c:v>1.480644350378472</c:v>
                  </c:pt>
                  <c:pt idx="5">
                    <c:v>1.480644350378472</c:v>
                  </c:pt>
                  <c:pt idx="6">
                    <c:v>1.527525231651946</c:v>
                  </c:pt>
                  <c:pt idx="7">
                    <c:v>1.213559752433837</c:v>
                  </c:pt>
                  <c:pt idx="8">
                    <c:v>0.948683298050515</c:v>
                  </c:pt>
                  <c:pt idx="9">
                    <c:v>1.0</c:v>
                  </c:pt>
                  <c:pt idx="10">
                    <c:v>0.83452296039628</c:v>
                  </c:pt>
                </c:numCache>
              </c:numRef>
            </c:plus>
            <c:minus>
              <c:numRef>
                <c:f>'root growth'!$O$7:$Y$7</c:f>
                <c:numCache>
                  <c:formatCode>General</c:formatCode>
                  <c:ptCount val="11"/>
                  <c:pt idx="0">
                    <c:v>1.363925994197287</c:v>
                  </c:pt>
                  <c:pt idx="1">
                    <c:v>1.376892636821525</c:v>
                  </c:pt>
                  <c:pt idx="2">
                    <c:v>1.387014608361974</c:v>
                  </c:pt>
                  <c:pt idx="3">
                    <c:v>1.423893439647971</c:v>
                  </c:pt>
                  <c:pt idx="4">
                    <c:v>1.480644350378472</c:v>
                  </c:pt>
                  <c:pt idx="5">
                    <c:v>1.480644350378472</c:v>
                  </c:pt>
                  <c:pt idx="6">
                    <c:v>1.527525231651946</c:v>
                  </c:pt>
                  <c:pt idx="7">
                    <c:v>1.213559752433837</c:v>
                  </c:pt>
                  <c:pt idx="8">
                    <c:v>0.948683298050515</c:v>
                  </c:pt>
                  <c:pt idx="9">
                    <c:v>1.0</c:v>
                  </c:pt>
                  <c:pt idx="10">
                    <c:v>0.83452296039628</c:v>
                  </c:pt>
                </c:numCache>
              </c:numRef>
            </c:minus>
          </c:errBars>
          <c:xVal>
            <c:numRef>
              <c:f>'root growth'!$B$1:$L$1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5.0</c:v>
                </c:pt>
                <c:pt idx="3">
                  <c:v>10.0</c:v>
                </c:pt>
                <c:pt idx="4">
                  <c:v>15.0</c:v>
                </c:pt>
                <c:pt idx="5">
                  <c:v>25.0</c:v>
                </c:pt>
                <c:pt idx="6">
                  <c:v>50.0</c:v>
                </c:pt>
                <c:pt idx="7">
                  <c:v>75.0</c:v>
                </c:pt>
                <c:pt idx="8">
                  <c:v>100.0</c:v>
                </c:pt>
                <c:pt idx="9">
                  <c:v>125.0</c:v>
                </c:pt>
                <c:pt idx="10">
                  <c:v>150.0</c:v>
                </c:pt>
              </c:numCache>
            </c:numRef>
          </c:xVal>
          <c:yVal>
            <c:numRef>
              <c:f>'root growth'!$B$7:$L$7</c:f>
              <c:numCache>
                <c:formatCode>0.00</c:formatCode>
                <c:ptCount val="11"/>
                <c:pt idx="0">
                  <c:v>7.882352941176471</c:v>
                </c:pt>
                <c:pt idx="1">
                  <c:v>18.15</c:v>
                </c:pt>
                <c:pt idx="2">
                  <c:v>16.7</c:v>
                </c:pt>
                <c:pt idx="3">
                  <c:v>14.61904761904762</c:v>
                </c:pt>
                <c:pt idx="4">
                  <c:v>22.15</c:v>
                </c:pt>
                <c:pt idx="5">
                  <c:v>24.42857142857143</c:v>
                </c:pt>
                <c:pt idx="6">
                  <c:v>22.52631578947368</c:v>
                </c:pt>
                <c:pt idx="7">
                  <c:v>17.9</c:v>
                </c:pt>
                <c:pt idx="8">
                  <c:v>13.85</c:v>
                </c:pt>
                <c:pt idx="9">
                  <c:v>6.473684210526316</c:v>
                </c:pt>
                <c:pt idx="10">
                  <c:v>2.9</c:v>
                </c:pt>
              </c:numCache>
            </c:numRef>
          </c:yVal>
        </c:ser>
        <c:axId val="490014408"/>
        <c:axId val="490013480"/>
      </c:scatterChart>
      <c:valAx>
        <c:axId val="490014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mM NaCl</a:t>
                </a:r>
              </a:p>
            </c:rich>
          </c:tx>
          <c:layout/>
        </c:title>
        <c:numFmt formatCode="General" sourceLinked="1"/>
        <c:tickLblPos val="nextTo"/>
        <c:crossAx val="490013480"/>
        <c:crosses val="autoZero"/>
        <c:crossBetween val="midCat"/>
      </c:valAx>
      <c:valAx>
        <c:axId val="490013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total root</a:t>
                </a:r>
                <a:r>
                  <a:rPr lang="en-US" baseline="0"/>
                  <a:t> growth day 4-8 (mm)</a:t>
                </a:r>
                <a:endParaRPr lang="en-US"/>
              </a:p>
            </c:rich>
          </c:tx>
          <c:layout/>
        </c:title>
        <c:numFmt formatCode="General" sourceLinked="0"/>
        <c:tickLblPos val="nextTo"/>
        <c:crossAx val="490014408"/>
        <c:crosses val="autoZero"/>
        <c:crossBetween val="midCat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Root emergence vs salt concentration</a:t>
            </a:r>
            <a:endParaRPr lang="en-US">
              <a:effectLst/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development!$A$2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development!$B$2:$E$2</c:f>
              <c:numCache>
                <c:formatCode>General</c:formatCode>
                <c:ptCount val="4"/>
                <c:pt idx="0">
                  <c:v>70.0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1"/>
          <c:order val="1"/>
          <c:tx>
            <c:strRef>
              <c:f>development!$A$3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development!$B$3:$E$3</c:f>
              <c:numCache>
                <c:formatCode>General</c:formatCode>
                <c:ptCount val="4"/>
                <c:pt idx="0">
                  <c:v>81.81818181818181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2"/>
          <c:order val="2"/>
          <c:tx>
            <c:strRef>
              <c:f>development!$A$4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development!$B$4:$E$4</c:f>
              <c:numCache>
                <c:formatCode>General</c:formatCode>
                <c:ptCount val="4"/>
                <c:pt idx="0">
                  <c:v>55.0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3"/>
          <c:order val="3"/>
          <c:tx>
            <c:strRef>
              <c:f>development!$A$5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development!$B$5:$E$5</c:f>
              <c:numCache>
                <c:formatCode>General</c:formatCode>
                <c:ptCount val="4"/>
                <c:pt idx="0">
                  <c:v>80.95238095238095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4"/>
          <c:order val="4"/>
          <c:tx>
            <c:strRef>
              <c:f>development!$A$6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development!$B$6:$E$6</c:f>
              <c:numCache>
                <c:formatCode>General</c:formatCode>
                <c:ptCount val="4"/>
                <c:pt idx="0">
                  <c:v>61.90476190476191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5"/>
          <c:order val="5"/>
          <c:tx>
            <c:strRef>
              <c:f>development!$A$7</c:f>
              <c:strCache>
                <c:ptCount val="1"/>
                <c:pt idx="0">
                  <c:v>25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development!$B$7:$E$7</c:f>
              <c:numCache>
                <c:formatCode>General</c:formatCode>
                <c:ptCount val="4"/>
                <c:pt idx="0">
                  <c:v>57.14285714285714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6"/>
          <c:order val="6"/>
          <c:tx>
            <c:strRef>
              <c:f>development!$A$8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development!$B$8:$E$8</c:f>
              <c:numCache>
                <c:formatCode>General</c:formatCode>
                <c:ptCount val="4"/>
                <c:pt idx="0">
                  <c:v>31.57894736842105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7"/>
          <c:order val="7"/>
          <c:tx>
            <c:strRef>
              <c:f>development!$A$9</c:f>
              <c:strCache>
                <c:ptCount val="1"/>
                <c:pt idx="0">
                  <c:v>75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development!$B$9:$E$9</c:f>
              <c:numCache>
                <c:formatCode>General</c:formatCode>
                <c:ptCount val="4"/>
                <c:pt idx="0">
                  <c:v>35.0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8"/>
          <c:order val="8"/>
          <c:tx>
            <c:strRef>
              <c:f>development!$A$10</c:f>
              <c:strCache>
                <c:ptCount val="1"/>
                <c:pt idx="0">
                  <c:v>100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development!$B$10:$E$10</c:f>
              <c:numCache>
                <c:formatCode>General</c:formatCode>
                <c:ptCount val="4"/>
                <c:pt idx="0">
                  <c:v>5.0</c:v>
                </c:pt>
                <c:pt idx="1">
                  <c:v>70.0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9"/>
          <c:order val="9"/>
          <c:tx>
            <c:strRef>
              <c:f>development!$A$11</c:f>
              <c:strCache>
                <c:ptCount val="1"/>
                <c:pt idx="0">
                  <c:v>125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development!$B$11:$E$11</c:f>
              <c:numCache>
                <c:formatCode>General</c:formatCode>
                <c:ptCount val="4"/>
                <c:pt idx="0">
                  <c:v>5.0</c:v>
                </c:pt>
                <c:pt idx="1">
                  <c:v>60.0</c:v>
                </c:pt>
                <c:pt idx="2">
                  <c:v>100.0</c:v>
                </c:pt>
                <c:pt idx="3">
                  <c:v>100.0</c:v>
                </c:pt>
              </c:numCache>
            </c:numRef>
          </c:yVal>
        </c:ser>
        <c:ser>
          <c:idx val="10"/>
          <c:order val="10"/>
          <c:tx>
            <c:strRef>
              <c:f>development!$A$12</c:f>
              <c:strCache>
                <c:ptCount val="1"/>
                <c:pt idx="0">
                  <c:v>150</c:v>
                </c:pt>
              </c:strCache>
            </c:strRef>
          </c:tx>
          <c:marker>
            <c:symbol val="none"/>
          </c:marker>
          <c:xVal>
            <c:numRef>
              <c:f>development!$B$1:$E$1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development!$B$12:$E$12</c:f>
              <c:numCache>
                <c:formatCode>General</c:formatCode>
                <c:ptCount val="4"/>
                <c:pt idx="0">
                  <c:v>0.0</c:v>
                </c:pt>
                <c:pt idx="1">
                  <c:v>22.22222222222222</c:v>
                </c:pt>
                <c:pt idx="2">
                  <c:v>66.66666666666667</c:v>
                </c:pt>
                <c:pt idx="3">
                  <c:v>100.0</c:v>
                </c:pt>
              </c:numCache>
            </c:numRef>
          </c:yVal>
        </c:ser>
        <c:axId val="490153432"/>
        <c:axId val="490159304"/>
      </c:scatterChart>
      <c:valAx>
        <c:axId val="490153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in growth chamber</a:t>
                </a:r>
              </a:p>
            </c:rich>
          </c:tx>
          <c:layout/>
        </c:title>
        <c:numFmt formatCode="General" sourceLinked="1"/>
        <c:tickLblPos val="nextTo"/>
        <c:crossAx val="490159304"/>
        <c:crosses val="autoZero"/>
        <c:crossBetween val="midCat"/>
      </c:valAx>
      <c:valAx>
        <c:axId val="490159304"/>
        <c:scaling>
          <c:orientation val="minMax"/>
          <c:max val="10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</a:t>
                </a:r>
                <a:r>
                  <a:rPr lang="en-US" baseline="0"/>
                  <a:t> seeds with emerging root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90153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4012884753042"/>
          <c:y val="0.0326495920861878"/>
          <c:w val="0.122610491870334"/>
          <c:h val="0.797516416043662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Cotyledon appearance vs salt concentration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development!$A$16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development!$B$16:$I$16</c:f>
              <c:numCache>
                <c:formatCode>General</c:formatCode>
                <c:ptCount val="8"/>
                <c:pt idx="0">
                  <c:v>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1"/>
          <c:order val="1"/>
          <c:tx>
            <c:strRef>
              <c:f>development!$A$17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development!$B$17:$I$17</c:f>
              <c:numCache>
                <c:formatCode>General</c:formatCode>
                <c:ptCount val="8"/>
                <c:pt idx="0">
                  <c:v>0.0</c:v>
                </c:pt>
                <c:pt idx="1">
                  <c:v>95.45454545454545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2"/>
          <c:order val="2"/>
          <c:tx>
            <c:strRef>
              <c:f>development!$A$18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development!$B$18:$I$18</c:f>
              <c:numCache>
                <c:formatCode>General</c:formatCode>
                <c:ptCount val="8"/>
                <c:pt idx="0">
                  <c:v>0.0</c:v>
                </c:pt>
                <c:pt idx="1">
                  <c:v>95.0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3"/>
          <c:order val="3"/>
          <c:tx>
            <c:strRef>
              <c:f>development!$A$19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development!$B$19:$I$19</c:f>
              <c:numCache>
                <c:formatCode>General</c:formatCode>
                <c:ptCount val="8"/>
                <c:pt idx="0">
                  <c:v>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4"/>
          <c:order val="4"/>
          <c:tx>
            <c:strRef>
              <c:f>development!$A$20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development!$B$20:$I$20</c:f>
              <c:numCache>
                <c:formatCode>General</c:formatCode>
                <c:ptCount val="8"/>
                <c:pt idx="0">
                  <c:v>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5"/>
          <c:order val="5"/>
          <c:tx>
            <c:strRef>
              <c:f>development!$A$21</c:f>
              <c:strCache>
                <c:ptCount val="1"/>
                <c:pt idx="0">
                  <c:v>25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development!$B$21:$I$21</c:f>
              <c:numCache>
                <c:formatCode>General</c:formatCode>
                <c:ptCount val="8"/>
                <c:pt idx="0">
                  <c:v>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6"/>
          <c:order val="6"/>
          <c:tx>
            <c:strRef>
              <c:f>development!$A$22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development!$B$22:$I$22</c:f>
              <c:numCache>
                <c:formatCode>General</c:formatCode>
                <c:ptCount val="8"/>
                <c:pt idx="0">
                  <c:v>0.0</c:v>
                </c:pt>
                <c:pt idx="1">
                  <c:v>47.36842105263158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7"/>
          <c:order val="7"/>
          <c:tx>
            <c:strRef>
              <c:f>development!$A$23</c:f>
              <c:strCache>
                <c:ptCount val="1"/>
                <c:pt idx="0">
                  <c:v>75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development!$B$23:$I$23</c:f>
              <c:numCache>
                <c:formatCode>General</c:formatCode>
                <c:ptCount val="8"/>
                <c:pt idx="0">
                  <c:v>0.0</c:v>
                </c:pt>
                <c:pt idx="1">
                  <c:v>15.0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8"/>
          <c:order val="8"/>
          <c:tx>
            <c:strRef>
              <c:f>development!$A$24</c:f>
              <c:strCache>
                <c:ptCount val="1"/>
                <c:pt idx="0">
                  <c:v>100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development!$B$24:$I$24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9"/>
          <c:order val="9"/>
          <c:tx>
            <c:strRef>
              <c:f>development!$A$25</c:f>
              <c:strCache>
                <c:ptCount val="1"/>
                <c:pt idx="0">
                  <c:v>125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development!$B$25:$I$25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60.0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10"/>
          <c:order val="10"/>
          <c:tx>
            <c:strRef>
              <c:f>development!$A$26</c:f>
              <c:strCache>
                <c:ptCount val="1"/>
                <c:pt idx="0">
                  <c:v>150</c:v>
                </c:pt>
              </c:strCache>
            </c:strRef>
          </c:tx>
          <c:marker>
            <c:symbol val="none"/>
          </c:marker>
          <c:xVal>
            <c:numRef>
              <c:f>development!$B$15:$I$15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development!$B$26:$I$26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5.555555555555555</c:v>
                </c:pt>
                <c:pt idx="3">
                  <c:v>66.66666666666667</c:v>
                </c:pt>
                <c:pt idx="4">
                  <c:v>72.22222222222223</c:v>
                </c:pt>
                <c:pt idx="5">
                  <c:v>83.33333333333333</c:v>
                </c:pt>
                <c:pt idx="6">
                  <c:v>94.44444444444444</c:v>
                </c:pt>
                <c:pt idx="7">
                  <c:v>94.44444444444444</c:v>
                </c:pt>
              </c:numCache>
            </c:numRef>
          </c:yVal>
        </c:ser>
        <c:axId val="490450264"/>
        <c:axId val="490456136"/>
      </c:scatterChart>
      <c:valAx>
        <c:axId val="490450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in growth chamber</a:t>
                </a:r>
              </a:p>
            </c:rich>
          </c:tx>
          <c:layout/>
        </c:title>
        <c:numFmt formatCode="General" sourceLinked="1"/>
        <c:tickLblPos val="nextTo"/>
        <c:crossAx val="490456136"/>
        <c:crosses val="autoZero"/>
        <c:crossBetween val="midCat"/>
      </c:valAx>
      <c:valAx>
        <c:axId val="490456136"/>
        <c:scaling>
          <c:orientation val="minMax"/>
          <c:max val="10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green cotyledons</a:t>
                </a:r>
              </a:p>
            </c:rich>
          </c:tx>
          <c:layout/>
        </c:title>
        <c:numFmt formatCode="General" sourceLinked="1"/>
        <c:tickLblPos val="nextTo"/>
        <c:crossAx val="49045026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development!$B$42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development!$B$43:$B$50</c:f>
              <c:numCache>
                <c:formatCode>General</c:formatCode>
                <c:ptCount val="8"/>
                <c:pt idx="0">
                  <c:v>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1"/>
          <c:order val="1"/>
          <c:tx>
            <c:strRef>
              <c:f>development!$C$42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development!$C$43:$C$50</c:f>
              <c:numCache>
                <c:formatCode>General</c:formatCode>
                <c:ptCount val="8"/>
                <c:pt idx="0">
                  <c:v>0.0</c:v>
                </c:pt>
                <c:pt idx="1">
                  <c:v>95.45454545454545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2"/>
          <c:order val="2"/>
          <c:tx>
            <c:strRef>
              <c:f>development!$D$42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development!$D$43:$D$50</c:f>
              <c:numCache>
                <c:formatCode>General</c:formatCode>
                <c:ptCount val="8"/>
                <c:pt idx="0">
                  <c:v>0.0</c:v>
                </c:pt>
                <c:pt idx="1">
                  <c:v>95.0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3"/>
          <c:order val="3"/>
          <c:tx>
            <c:strRef>
              <c:f>development!$E$42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development!$E$43:$E$50</c:f>
              <c:numCache>
                <c:formatCode>General</c:formatCode>
                <c:ptCount val="8"/>
                <c:pt idx="0">
                  <c:v>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4"/>
          <c:order val="4"/>
          <c:tx>
            <c:strRef>
              <c:f>development!$F$42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development!$F$43:$F$50</c:f>
              <c:numCache>
                <c:formatCode>General</c:formatCode>
                <c:ptCount val="8"/>
                <c:pt idx="0">
                  <c:v>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5"/>
          <c:order val="5"/>
          <c:tx>
            <c:strRef>
              <c:f>development!$G$42</c:f>
              <c:strCache>
                <c:ptCount val="1"/>
                <c:pt idx="0">
                  <c:v>25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development!$G$43:$G$50</c:f>
              <c:numCache>
                <c:formatCode>General</c:formatCode>
                <c:ptCount val="8"/>
                <c:pt idx="0">
                  <c:v>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6"/>
          <c:order val="6"/>
          <c:tx>
            <c:strRef>
              <c:f>development!$H$42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development!$H$43:$H$50</c:f>
              <c:numCache>
                <c:formatCode>General</c:formatCode>
                <c:ptCount val="8"/>
                <c:pt idx="0">
                  <c:v>0.0</c:v>
                </c:pt>
                <c:pt idx="1">
                  <c:v>47.36842105263158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7"/>
          <c:order val="7"/>
          <c:tx>
            <c:strRef>
              <c:f>development!$I$42</c:f>
              <c:strCache>
                <c:ptCount val="1"/>
                <c:pt idx="0">
                  <c:v>75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development!$I$43:$I$50</c:f>
              <c:numCache>
                <c:formatCode>General</c:formatCode>
                <c:ptCount val="8"/>
                <c:pt idx="0">
                  <c:v>0.0</c:v>
                </c:pt>
                <c:pt idx="1">
                  <c:v>15.0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8"/>
          <c:order val="8"/>
          <c:tx>
            <c:strRef>
              <c:f>development!$J$42</c:f>
              <c:strCache>
                <c:ptCount val="1"/>
                <c:pt idx="0">
                  <c:v>100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development!$J$43:$J$50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9"/>
          <c:order val="9"/>
          <c:tx>
            <c:strRef>
              <c:f>development!$K$42</c:f>
              <c:strCache>
                <c:ptCount val="1"/>
                <c:pt idx="0">
                  <c:v>125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development!$K$43:$K$50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60.0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10"/>
          <c:order val="10"/>
          <c:tx>
            <c:strRef>
              <c:f>development!$L$42</c:f>
              <c:strCache>
                <c:ptCount val="1"/>
                <c:pt idx="0">
                  <c:v>150</c:v>
                </c:pt>
              </c:strCache>
            </c:strRef>
          </c:tx>
          <c:marker>
            <c:symbol val="none"/>
          </c:marker>
          <c:xVal>
            <c:numRef>
              <c:f>development!$A$43:$A$50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development!$L$43:$L$50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5.555555555555555</c:v>
                </c:pt>
                <c:pt idx="3">
                  <c:v>66.66666666666667</c:v>
                </c:pt>
                <c:pt idx="4">
                  <c:v>72.22222222222223</c:v>
                </c:pt>
                <c:pt idx="5">
                  <c:v>83.33333333333333</c:v>
                </c:pt>
                <c:pt idx="6">
                  <c:v>94.44444444444444</c:v>
                </c:pt>
                <c:pt idx="7">
                  <c:v>94.44444444444444</c:v>
                </c:pt>
              </c:numCache>
            </c:numRef>
          </c:yVal>
        </c:ser>
        <c:axId val="490546008"/>
        <c:axId val="490551880"/>
      </c:scatterChart>
      <c:valAx>
        <c:axId val="490546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in growth chamber</a:t>
                </a:r>
              </a:p>
            </c:rich>
          </c:tx>
          <c:layout/>
        </c:title>
        <c:numFmt formatCode="General" sourceLinked="1"/>
        <c:tickLblPos val="nextTo"/>
        <c:crossAx val="490551880"/>
        <c:crosses val="autoZero"/>
        <c:crossBetween val="midCat"/>
      </c:valAx>
      <c:valAx>
        <c:axId val="490551880"/>
        <c:scaling>
          <c:orientation val="minMax"/>
          <c:max val="10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with leav bud</a:t>
                </a:r>
              </a:p>
            </c:rich>
          </c:tx>
          <c:layout/>
        </c:title>
        <c:numFmt formatCode="General" sourceLinked="1"/>
        <c:tickLblPos val="nextTo"/>
        <c:crossAx val="49054600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lineMarker"/>
        <c:ser>
          <c:idx val="0"/>
          <c:order val="0"/>
          <c:tx>
            <c:strRef>
              <c:f>development!$B$58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development!$B$59:$B$66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95.0</c:v>
                </c:pt>
                <c:pt idx="7">
                  <c:v>95.0</c:v>
                </c:pt>
              </c:numCache>
            </c:numRef>
          </c:yVal>
        </c:ser>
        <c:ser>
          <c:idx val="1"/>
          <c:order val="1"/>
          <c:tx>
            <c:strRef>
              <c:f>development!$C$58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development!$C$59:$C$66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95.45454545454545</c:v>
                </c:pt>
                <c:pt idx="7">
                  <c:v>95.45454545454545</c:v>
                </c:pt>
              </c:numCache>
            </c:numRef>
          </c:yVal>
        </c:ser>
        <c:ser>
          <c:idx val="2"/>
          <c:order val="2"/>
          <c:tx>
            <c:strRef>
              <c:f>development!$D$58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development!$D$59:$D$66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3"/>
          <c:order val="3"/>
          <c:tx>
            <c:strRef>
              <c:f>development!$E$58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development!$E$59:$E$66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4"/>
          <c:order val="4"/>
          <c:tx>
            <c:strRef>
              <c:f>development!$F$58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development!$F$59:$F$66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5"/>
          <c:order val="5"/>
          <c:tx>
            <c:strRef>
              <c:f>development!$G$58</c:f>
              <c:strCache>
                <c:ptCount val="1"/>
                <c:pt idx="0">
                  <c:v>25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development!$G$59:$G$66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6"/>
          <c:order val="6"/>
          <c:tx>
            <c:strRef>
              <c:f>development!$H$58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development!$H$59:$H$66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100.0</c:v>
                </c:pt>
                <c:pt idx="7">
                  <c:v>100.0</c:v>
                </c:pt>
              </c:numCache>
            </c:numRef>
          </c:yVal>
        </c:ser>
        <c:ser>
          <c:idx val="7"/>
          <c:order val="7"/>
          <c:tx>
            <c:strRef>
              <c:f>development!$I$58</c:f>
              <c:strCache>
                <c:ptCount val="1"/>
                <c:pt idx="0">
                  <c:v>75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development!$I$59:$I$66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80.0</c:v>
                </c:pt>
                <c:pt idx="7">
                  <c:v>85.0</c:v>
                </c:pt>
              </c:numCache>
            </c:numRef>
          </c:yVal>
        </c:ser>
        <c:ser>
          <c:idx val="8"/>
          <c:order val="8"/>
          <c:tx>
            <c:strRef>
              <c:f>development!$J$58</c:f>
              <c:strCache>
                <c:ptCount val="1"/>
                <c:pt idx="0">
                  <c:v>100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development!$J$59:$J$66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45.0</c:v>
                </c:pt>
                <c:pt idx="7">
                  <c:v>50.0</c:v>
                </c:pt>
              </c:numCache>
            </c:numRef>
          </c:yVal>
        </c:ser>
        <c:ser>
          <c:idx val="9"/>
          <c:order val="9"/>
          <c:tx>
            <c:strRef>
              <c:f>development!$K$58</c:f>
              <c:strCache>
                <c:ptCount val="1"/>
                <c:pt idx="0">
                  <c:v>125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development!$K$59:$K$66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5.0</c:v>
                </c:pt>
              </c:numCache>
            </c:numRef>
          </c:yVal>
        </c:ser>
        <c:ser>
          <c:idx val="10"/>
          <c:order val="10"/>
          <c:tx>
            <c:strRef>
              <c:f>development!$L$58</c:f>
              <c:strCache>
                <c:ptCount val="1"/>
                <c:pt idx="0">
                  <c:v>150</c:v>
                </c:pt>
              </c:strCache>
            </c:strRef>
          </c:tx>
          <c:marker>
            <c:symbol val="none"/>
          </c:marker>
          <c:xVal>
            <c:numRef>
              <c:f>development!$A$59:$A$66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development!$L$59:$L$66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</c:ser>
        <c:axId val="490793256"/>
        <c:axId val="490799080"/>
      </c:scatterChart>
      <c:valAx>
        <c:axId val="490793256"/>
        <c:scaling>
          <c:orientation val="minMax"/>
          <c:max val="9.0"/>
          <c:min val="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in growth chamber</a:t>
                </a:r>
              </a:p>
            </c:rich>
          </c:tx>
          <c:layout/>
        </c:title>
        <c:numFmt formatCode="General" sourceLinked="1"/>
        <c:tickLblPos val="nextTo"/>
        <c:crossAx val="490799080"/>
        <c:crosses val="autoZero"/>
        <c:crossBetween val="midCat"/>
      </c:valAx>
      <c:valAx>
        <c:axId val="490799080"/>
        <c:scaling>
          <c:orientation val="minMax"/>
          <c:max val="10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seedlings with pair of true leaves</a:t>
                </a:r>
              </a:p>
            </c:rich>
          </c:tx>
          <c:layout/>
        </c:title>
        <c:numFmt formatCode="General" sourceLinked="1"/>
        <c:tickLblPos val="nextTo"/>
        <c:crossAx val="49079325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lineMarker"/>
        <c:ser>
          <c:idx val="0"/>
          <c:order val="0"/>
          <c:tx>
            <c:strRef>
              <c:f>development!$B$73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development!$B$74:$B$81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5.0</c:v>
                </c:pt>
                <c:pt idx="7">
                  <c:v>10.0</c:v>
                </c:pt>
              </c:numCache>
            </c:numRef>
          </c:yVal>
        </c:ser>
        <c:ser>
          <c:idx val="1"/>
          <c:order val="1"/>
          <c:tx>
            <c:strRef>
              <c:f>development!$C$73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development!$C$74:$C$81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59.0909090909091</c:v>
                </c:pt>
                <c:pt idx="7">
                  <c:v>59.0909090909091</c:v>
                </c:pt>
              </c:numCache>
            </c:numRef>
          </c:yVal>
        </c:ser>
        <c:ser>
          <c:idx val="2"/>
          <c:order val="2"/>
          <c:tx>
            <c:strRef>
              <c:f>development!$D$73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development!$D$74:$D$81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35.0</c:v>
                </c:pt>
                <c:pt idx="7">
                  <c:v>45.0</c:v>
                </c:pt>
              </c:numCache>
            </c:numRef>
          </c:yVal>
        </c:ser>
        <c:ser>
          <c:idx val="3"/>
          <c:order val="3"/>
          <c:tx>
            <c:strRef>
              <c:f>development!$E$73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development!$E$74:$E$81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47.61904761904762</c:v>
                </c:pt>
                <c:pt idx="7">
                  <c:v>52.38095238095238</c:v>
                </c:pt>
              </c:numCache>
            </c:numRef>
          </c:yVal>
        </c:ser>
        <c:ser>
          <c:idx val="4"/>
          <c:order val="4"/>
          <c:tx>
            <c:strRef>
              <c:f>development!$F$73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development!$F$74:$F$81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85.7142857142857</c:v>
                </c:pt>
                <c:pt idx="7">
                  <c:v>90.47619047619048</c:v>
                </c:pt>
              </c:numCache>
            </c:numRef>
          </c:yVal>
        </c:ser>
        <c:ser>
          <c:idx val="5"/>
          <c:order val="5"/>
          <c:tx>
            <c:strRef>
              <c:f>development!$G$73</c:f>
              <c:strCache>
                <c:ptCount val="1"/>
                <c:pt idx="0">
                  <c:v>25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development!$G$74:$G$81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71.42857142857143</c:v>
                </c:pt>
                <c:pt idx="7">
                  <c:v>76.19047619047619</c:v>
                </c:pt>
              </c:numCache>
            </c:numRef>
          </c:yVal>
        </c:ser>
        <c:ser>
          <c:idx val="6"/>
          <c:order val="6"/>
          <c:tx>
            <c:strRef>
              <c:f>development!$H$73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development!$H$74:$H$81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15.78947368421053</c:v>
                </c:pt>
                <c:pt idx="7">
                  <c:v>63.1578947368421</c:v>
                </c:pt>
              </c:numCache>
            </c:numRef>
          </c:yVal>
        </c:ser>
        <c:ser>
          <c:idx val="7"/>
          <c:order val="7"/>
          <c:tx>
            <c:strRef>
              <c:f>development!$I$73</c:f>
              <c:strCache>
                <c:ptCount val="1"/>
                <c:pt idx="0">
                  <c:v>75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development!$I$74:$I$81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5.0</c:v>
                </c:pt>
                <c:pt idx="6">
                  <c:v>30.0</c:v>
                </c:pt>
                <c:pt idx="7">
                  <c:v>55.0</c:v>
                </c:pt>
              </c:numCache>
            </c:numRef>
          </c:yVal>
        </c:ser>
        <c:ser>
          <c:idx val="8"/>
          <c:order val="8"/>
          <c:tx>
            <c:strRef>
              <c:f>development!$J$73</c:f>
              <c:strCache>
                <c:ptCount val="1"/>
                <c:pt idx="0">
                  <c:v>100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development!$J$74:$J$81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10.0</c:v>
                </c:pt>
                <c:pt idx="7">
                  <c:v>10.0</c:v>
                </c:pt>
              </c:numCache>
            </c:numRef>
          </c:yVal>
        </c:ser>
        <c:ser>
          <c:idx val="9"/>
          <c:order val="9"/>
          <c:tx>
            <c:strRef>
              <c:f>development!$K$73</c:f>
              <c:strCache>
                <c:ptCount val="1"/>
                <c:pt idx="0">
                  <c:v>125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development!$K$74:$K$81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</c:ser>
        <c:ser>
          <c:idx val="10"/>
          <c:order val="10"/>
          <c:tx>
            <c:strRef>
              <c:f>development!$L$73</c:f>
              <c:strCache>
                <c:ptCount val="1"/>
                <c:pt idx="0">
                  <c:v>150</c:v>
                </c:pt>
              </c:strCache>
            </c:strRef>
          </c:tx>
          <c:marker>
            <c:symbol val="none"/>
          </c:marker>
          <c:xVal>
            <c:numRef>
              <c:f>development!$A$74:$A$81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</c:numCache>
            </c:numRef>
          </c:xVal>
          <c:yVal>
            <c:numRef>
              <c:f>development!$L$74:$L$81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</c:ser>
        <c:axId val="490888312"/>
        <c:axId val="490894136"/>
      </c:scatterChart>
      <c:valAx>
        <c:axId val="490888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in growth chamber</a:t>
                </a:r>
              </a:p>
            </c:rich>
          </c:tx>
          <c:layout/>
        </c:title>
        <c:numFmt formatCode="General" sourceLinked="1"/>
        <c:tickLblPos val="nextTo"/>
        <c:crossAx val="490894136"/>
        <c:crosses val="autoZero"/>
        <c:crossBetween val="midCat"/>
      </c:valAx>
      <c:valAx>
        <c:axId val="4908941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seedlings with branched roots</a:t>
                </a:r>
              </a:p>
            </c:rich>
          </c:tx>
          <c:layout/>
        </c:title>
        <c:numFmt formatCode="General" sourceLinked="1"/>
        <c:tickLblPos val="nextTo"/>
        <c:crossAx val="49088831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8</xdr:row>
      <xdr:rowOff>133350</xdr:rowOff>
    </xdr:from>
    <xdr:to>
      <xdr:col>17</xdr:col>
      <xdr:colOff>292100</xdr:colOff>
      <xdr:row>29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336550</xdr:colOff>
      <xdr:row>31</xdr:row>
      <xdr:rowOff>57150</xdr:rowOff>
    </xdr:from>
    <xdr:to>
      <xdr:col>16</xdr:col>
      <xdr:colOff>152400</xdr:colOff>
      <xdr:row>51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596900</xdr:colOff>
      <xdr:row>0</xdr:row>
      <xdr:rowOff>139700</xdr:rowOff>
    </xdr:from>
    <xdr:to>
      <xdr:col>21</xdr:col>
      <xdr:colOff>533400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266700</xdr:colOff>
      <xdr:row>19</xdr:row>
      <xdr:rowOff>114300</xdr:rowOff>
    </xdr:from>
    <xdr:to>
      <xdr:col>24</xdr:col>
      <xdr:colOff>101600</xdr:colOff>
      <xdr:row>41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469900</xdr:colOff>
      <xdr:row>42</xdr:row>
      <xdr:rowOff>133350</xdr:rowOff>
    </xdr:from>
    <xdr:to>
      <xdr:col>18</xdr:col>
      <xdr:colOff>533400</xdr:colOff>
      <xdr:row>60</xdr:row>
      <xdr:rowOff>25400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546100</xdr:colOff>
      <xdr:row>61</xdr:row>
      <xdr:rowOff>57150</xdr:rowOff>
    </xdr:from>
    <xdr:to>
      <xdr:col>18</xdr:col>
      <xdr:colOff>736600</xdr:colOff>
      <xdr:row>78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647700</xdr:colOff>
      <xdr:row>79</xdr:row>
      <xdr:rowOff>31750</xdr:rowOff>
    </xdr:from>
    <xdr:to>
      <xdr:col>19</xdr:col>
      <xdr:colOff>190500</xdr:colOff>
      <xdr:row>96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80"/>
  <sheetViews>
    <sheetView tabSelected="1" showRuler="0" workbookViewId="0">
      <pane ySplit="1" topLeftCell="A2" activePane="bottomLeft" state="frozen"/>
      <selection pane="bottomLeft" activeCell="W1" sqref="W1:X1048576"/>
    </sheetView>
  </sheetViews>
  <sheetFormatPr baseColWidth="10" defaultRowHeight="15"/>
  <cols>
    <col min="1" max="1" width="15.83203125" customWidth="1"/>
  </cols>
  <sheetData>
    <row r="1" spans="1:32">
      <c r="A1" t="s">
        <v>1</v>
      </c>
      <c r="B1">
        <v>1</v>
      </c>
      <c r="C1">
        <f>B1+1</f>
        <v>2</v>
      </c>
      <c r="D1">
        <f t="shared" ref="D1:U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f t="shared" si="0"/>
        <v>19</v>
      </c>
      <c r="U1">
        <f t="shared" si="0"/>
        <v>20</v>
      </c>
      <c r="X1" t="s">
        <v>30</v>
      </c>
      <c r="Y1">
        <v>1</v>
      </c>
      <c r="Z1">
        <v>2</v>
      </c>
      <c r="AA1">
        <v>3</v>
      </c>
      <c r="AB1">
        <v>4</v>
      </c>
      <c r="AC1">
        <v>5</v>
      </c>
      <c r="AD1">
        <v>6</v>
      </c>
      <c r="AE1">
        <v>7</v>
      </c>
      <c r="AF1">
        <v>8</v>
      </c>
    </row>
    <row r="2" spans="1:32">
      <c r="A2" t="s">
        <v>0</v>
      </c>
      <c r="B2" s="1">
        <v>41786</v>
      </c>
      <c r="C2" s="1">
        <v>41786</v>
      </c>
      <c r="D2" s="1">
        <v>41786</v>
      </c>
      <c r="E2" s="1">
        <v>41786</v>
      </c>
      <c r="F2" s="1">
        <v>41786</v>
      </c>
      <c r="G2" s="1">
        <v>41786</v>
      </c>
      <c r="H2" s="1">
        <v>41786</v>
      </c>
      <c r="I2" s="1">
        <v>41786</v>
      </c>
      <c r="J2" s="1">
        <v>41787</v>
      </c>
      <c r="K2" s="1">
        <v>41787</v>
      </c>
      <c r="L2" s="1">
        <v>41787</v>
      </c>
      <c r="M2" s="1">
        <v>41786</v>
      </c>
      <c r="N2" s="1">
        <v>41787</v>
      </c>
      <c r="O2" s="1">
        <v>41786</v>
      </c>
      <c r="P2" s="1">
        <v>41786</v>
      </c>
      <c r="Q2" s="1">
        <v>41787</v>
      </c>
      <c r="R2" s="1">
        <v>41787</v>
      </c>
      <c r="S2" s="1">
        <v>41786</v>
      </c>
      <c r="T2" s="1">
        <v>41786</v>
      </c>
      <c r="U2" s="1">
        <v>41786</v>
      </c>
    </row>
    <row r="3" spans="1:32">
      <c r="A3" t="s">
        <v>2</v>
      </c>
      <c r="B3" s="1">
        <v>41787</v>
      </c>
      <c r="C3" s="1">
        <v>41787</v>
      </c>
      <c r="D3" s="1">
        <v>41787</v>
      </c>
      <c r="E3" s="1">
        <v>41787</v>
      </c>
      <c r="F3" s="1">
        <v>41787</v>
      </c>
      <c r="G3" s="1">
        <v>41787</v>
      </c>
      <c r="H3" s="1">
        <v>41787</v>
      </c>
      <c r="I3" s="1">
        <v>41787</v>
      </c>
      <c r="J3" s="1">
        <v>41787</v>
      </c>
      <c r="K3" s="1">
        <v>41787</v>
      </c>
      <c r="L3" s="1">
        <v>41787</v>
      </c>
      <c r="M3" s="1">
        <v>41787</v>
      </c>
      <c r="N3" s="1">
        <v>41787</v>
      </c>
      <c r="O3" s="1">
        <v>41787</v>
      </c>
      <c r="P3" s="1">
        <v>41787</v>
      </c>
      <c r="Q3" s="1">
        <v>41787</v>
      </c>
      <c r="R3" s="1">
        <v>41787</v>
      </c>
      <c r="S3" s="1">
        <v>41787</v>
      </c>
      <c r="T3" s="1">
        <v>41787</v>
      </c>
      <c r="U3" s="1">
        <v>41787</v>
      </c>
    </row>
    <row r="4" spans="1:32">
      <c r="A4" t="s">
        <v>9</v>
      </c>
      <c r="B4" s="1">
        <v>41790</v>
      </c>
      <c r="C4" s="1">
        <v>41790</v>
      </c>
      <c r="D4" s="1">
        <v>41790</v>
      </c>
      <c r="E4" s="1">
        <v>41790</v>
      </c>
      <c r="F4" s="1">
        <v>41790</v>
      </c>
      <c r="G4" s="1">
        <v>41791</v>
      </c>
      <c r="H4" s="1">
        <v>41790</v>
      </c>
      <c r="I4" s="1">
        <v>41790</v>
      </c>
      <c r="J4" s="1">
        <v>41790</v>
      </c>
      <c r="K4" s="1">
        <v>41790</v>
      </c>
      <c r="L4" s="1">
        <v>41790</v>
      </c>
      <c r="M4" s="1">
        <v>41790</v>
      </c>
      <c r="N4" s="1">
        <v>41790</v>
      </c>
      <c r="O4" s="1">
        <v>41790</v>
      </c>
      <c r="P4" s="1">
        <v>41790</v>
      </c>
      <c r="Q4" s="1">
        <v>41790</v>
      </c>
      <c r="R4" s="1">
        <v>41790</v>
      </c>
      <c r="S4" s="1">
        <v>41790</v>
      </c>
      <c r="T4" s="1">
        <v>41790</v>
      </c>
      <c r="U4" s="1">
        <v>41790</v>
      </c>
    </row>
    <row r="5" spans="1:32">
      <c r="A5" t="s">
        <v>12</v>
      </c>
      <c r="B5" s="1">
        <v>41791</v>
      </c>
      <c r="C5" s="1">
        <v>41791</v>
      </c>
      <c r="D5" s="1">
        <v>41791</v>
      </c>
      <c r="E5" s="1">
        <v>41791</v>
      </c>
      <c r="F5" s="1">
        <v>41791</v>
      </c>
      <c r="H5" s="1">
        <v>41791</v>
      </c>
      <c r="I5" s="1">
        <v>41791</v>
      </c>
      <c r="J5" s="1">
        <v>41791</v>
      </c>
      <c r="K5" s="1">
        <v>41791</v>
      </c>
      <c r="L5" s="1">
        <v>41791</v>
      </c>
      <c r="M5" s="1">
        <v>41791</v>
      </c>
      <c r="N5" s="1">
        <v>41791</v>
      </c>
      <c r="O5" s="1">
        <v>41791</v>
      </c>
      <c r="P5" s="1">
        <v>41791</v>
      </c>
      <c r="Q5" s="1">
        <v>41791</v>
      </c>
      <c r="R5" s="1">
        <v>41791</v>
      </c>
      <c r="S5" s="1">
        <v>41791</v>
      </c>
      <c r="T5" s="1">
        <v>41791</v>
      </c>
      <c r="U5" s="1">
        <v>41791</v>
      </c>
    </row>
    <row r="6" spans="1:32">
      <c r="A6" t="s">
        <v>18</v>
      </c>
      <c r="L6" s="1"/>
      <c r="N6" s="1">
        <v>41792</v>
      </c>
      <c r="Q6" s="1"/>
      <c r="R6" s="1">
        <v>41793</v>
      </c>
    </row>
    <row r="7" spans="1:32">
      <c r="A7" t="s">
        <v>3</v>
      </c>
      <c r="B7">
        <v>5</v>
      </c>
      <c r="C7">
        <v>4</v>
      </c>
      <c r="D7">
        <v>3</v>
      </c>
      <c r="E7">
        <v>4</v>
      </c>
      <c r="F7" t="s">
        <v>4</v>
      </c>
      <c r="G7">
        <v>3</v>
      </c>
      <c r="H7">
        <v>4</v>
      </c>
      <c r="I7">
        <v>4</v>
      </c>
      <c r="J7">
        <v>4</v>
      </c>
      <c r="K7">
        <v>5</v>
      </c>
      <c r="L7" t="s">
        <v>4</v>
      </c>
      <c r="M7">
        <v>3</v>
      </c>
      <c r="N7" t="s">
        <v>4</v>
      </c>
      <c r="O7">
        <v>2</v>
      </c>
      <c r="P7">
        <v>3</v>
      </c>
      <c r="Q7">
        <v>2</v>
      </c>
      <c r="R7">
        <v>3</v>
      </c>
      <c r="S7">
        <v>3</v>
      </c>
      <c r="T7">
        <v>3</v>
      </c>
      <c r="U7">
        <v>2</v>
      </c>
    </row>
    <row r="8" spans="1:32" s="4" customFormat="1">
      <c r="A8" s="4" t="s">
        <v>11</v>
      </c>
      <c r="B8" s="4">
        <v>7</v>
      </c>
      <c r="C8" s="4">
        <v>7</v>
      </c>
      <c r="D8" s="4">
        <v>6</v>
      </c>
      <c r="E8" s="4">
        <v>7</v>
      </c>
      <c r="F8" s="4" t="s">
        <v>4</v>
      </c>
      <c r="G8" s="4">
        <v>5</v>
      </c>
      <c r="H8" s="4">
        <v>7</v>
      </c>
      <c r="I8" s="4">
        <v>8</v>
      </c>
      <c r="J8" s="4">
        <v>6</v>
      </c>
      <c r="K8" s="4">
        <v>7</v>
      </c>
      <c r="M8" s="4">
        <v>5</v>
      </c>
      <c r="O8" s="4">
        <v>5</v>
      </c>
      <c r="P8" s="4">
        <v>5</v>
      </c>
      <c r="Q8" s="4">
        <v>4</v>
      </c>
      <c r="R8" s="4">
        <v>5</v>
      </c>
      <c r="S8" s="4">
        <v>4</v>
      </c>
      <c r="T8" s="4">
        <v>4</v>
      </c>
      <c r="U8" s="4">
        <v>6</v>
      </c>
    </row>
    <row r="9" spans="1:32" s="4" customFormat="1">
      <c r="A9" s="4" t="s">
        <v>17</v>
      </c>
      <c r="B9" s="4">
        <v>9</v>
      </c>
      <c r="C9" s="4">
        <v>8</v>
      </c>
      <c r="D9" s="4">
        <v>7</v>
      </c>
      <c r="E9" s="4">
        <v>8</v>
      </c>
      <c r="F9" s="4" t="s">
        <v>4</v>
      </c>
      <c r="G9" s="4">
        <v>7</v>
      </c>
      <c r="H9" s="4">
        <v>9</v>
      </c>
      <c r="I9" s="4">
        <v>9</v>
      </c>
      <c r="J9" s="4">
        <v>7</v>
      </c>
      <c r="K9" s="4">
        <v>8</v>
      </c>
      <c r="L9" s="4" t="s">
        <v>4</v>
      </c>
      <c r="M9" s="4">
        <v>7</v>
      </c>
      <c r="N9" s="4" t="s">
        <v>4</v>
      </c>
      <c r="O9" s="4">
        <v>7</v>
      </c>
      <c r="P9" s="4">
        <v>6</v>
      </c>
      <c r="Q9" s="4">
        <v>6</v>
      </c>
      <c r="R9" s="4">
        <v>7</v>
      </c>
      <c r="S9" s="4">
        <v>6</v>
      </c>
      <c r="T9" s="4">
        <v>6</v>
      </c>
      <c r="U9" s="4">
        <v>8</v>
      </c>
    </row>
    <row r="10" spans="1:32">
      <c r="A10" s="4" t="s">
        <v>20</v>
      </c>
      <c r="B10">
        <v>9</v>
      </c>
      <c r="C10">
        <v>9</v>
      </c>
      <c r="D10">
        <v>7</v>
      </c>
      <c r="E10">
        <v>8</v>
      </c>
      <c r="G10">
        <v>7</v>
      </c>
      <c r="H10">
        <v>11</v>
      </c>
      <c r="I10">
        <v>10</v>
      </c>
      <c r="J10">
        <v>7</v>
      </c>
      <c r="K10">
        <v>9</v>
      </c>
      <c r="M10">
        <v>7</v>
      </c>
      <c r="O10">
        <v>7</v>
      </c>
      <c r="P10">
        <v>7</v>
      </c>
      <c r="Q10">
        <v>6</v>
      </c>
      <c r="R10" s="4">
        <v>8</v>
      </c>
      <c r="S10">
        <v>8</v>
      </c>
      <c r="T10">
        <v>6</v>
      </c>
      <c r="U10">
        <v>8</v>
      </c>
    </row>
    <row r="12" spans="1:32">
      <c r="A12" s="4" t="s">
        <v>22</v>
      </c>
    </row>
    <row r="13" spans="1:32">
      <c r="A13" s="7" t="s">
        <v>23</v>
      </c>
      <c r="B13" s="4">
        <f t="shared" ref="B13:E15" si="1">B8-B7</f>
        <v>2</v>
      </c>
      <c r="C13" s="4">
        <f t="shared" si="1"/>
        <v>3</v>
      </c>
      <c r="D13" s="4">
        <f t="shared" si="1"/>
        <v>3</v>
      </c>
      <c r="E13" s="4">
        <f t="shared" si="1"/>
        <v>3</v>
      </c>
      <c r="F13" s="4"/>
      <c r="G13" s="4">
        <f t="shared" ref="G13:K15" si="2">G8-G7</f>
        <v>2</v>
      </c>
      <c r="H13" s="4">
        <f t="shared" si="2"/>
        <v>3</v>
      </c>
      <c r="I13" s="4">
        <f t="shared" si="2"/>
        <v>4</v>
      </c>
      <c r="J13" s="4">
        <f t="shared" si="2"/>
        <v>2</v>
      </c>
      <c r="K13" s="4">
        <f t="shared" si="2"/>
        <v>2</v>
      </c>
      <c r="L13" s="4"/>
      <c r="M13" s="4">
        <f>M8-M7</f>
        <v>2</v>
      </c>
      <c r="N13" s="4"/>
      <c r="O13" s="4">
        <f t="shared" ref="O13:U15" si="3">O8-O7</f>
        <v>3</v>
      </c>
      <c r="P13" s="4">
        <f t="shared" si="3"/>
        <v>2</v>
      </c>
      <c r="Q13" s="4">
        <f t="shared" si="3"/>
        <v>2</v>
      </c>
      <c r="R13" s="4">
        <f t="shared" si="3"/>
        <v>2</v>
      </c>
      <c r="S13" s="4">
        <f t="shared" si="3"/>
        <v>1</v>
      </c>
      <c r="T13" s="4">
        <f t="shared" si="3"/>
        <v>1</v>
      </c>
      <c r="U13" s="4">
        <f t="shared" si="3"/>
        <v>4</v>
      </c>
    </row>
    <row r="14" spans="1:32">
      <c r="A14" t="s">
        <v>24</v>
      </c>
      <c r="B14" s="4">
        <f t="shared" si="1"/>
        <v>2</v>
      </c>
      <c r="C14" s="4">
        <f t="shared" si="1"/>
        <v>1</v>
      </c>
      <c r="D14" s="4">
        <f t="shared" si="1"/>
        <v>1</v>
      </c>
      <c r="E14" s="4">
        <f t="shared" si="1"/>
        <v>1</v>
      </c>
      <c r="F14" s="4"/>
      <c r="G14" s="4">
        <f t="shared" si="2"/>
        <v>2</v>
      </c>
      <c r="H14" s="4">
        <f t="shared" si="2"/>
        <v>2</v>
      </c>
      <c r="I14" s="4">
        <f t="shared" si="2"/>
        <v>1</v>
      </c>
      <c r="J14" s="4">
        <f t="shared" si="2"/>
        <v>1</v>
      </c>
      <c r="K14" s="4">
        <f t="shared" si="2"/>
        <v>1</v>
      </c>
      <c r="L14" s="4"/>
      <c r="M14" s="4">
        <f>M9-M8</f>
        <v>2</v>
      </c>
      <c r="N14" s="4"/>
      <c r="O14" s="4">
        <f t="shared" si="3"/>
        <v>2</v>
      </c>
      <c r="P14" s="4">
        <f t="shared" si="3"/>
        <v>1</v>
      </c>
      <c r="Q14" s="4">
        <f t="shared" si="3"/>
        <v>2</v>
      </c>
      <c r="R14" s="4">
        <f t="shared" si="3"/>
        <v>2</v>
      </c>
      <c r="S14" s="4">
        <f t="shared" si="3"/>
        <v>2</v>
      </c>
      <c r="T14" s="4">
        <f t="shared" si="3"/>
        <v>2</v>
      </c>
      <c r="U14" s="4">
        <f t="shared" si="3"/>
        <v>2</v>
      </c>
    </row>
    <row r="15" spans="1:32">
      <c r="A15" t="s">
        <v>25</v>
      </c>
      <c r="B15" s="4">
        <f t="shared" si="1"/>
        <v>0</v>
      </c>
      <c r="C15" s="4">
        <f t="shared" si="1"/>
        <v>1</v>
      </c>
      <c r="D15" s="4">
        <f t="shared" si="1"/>
        <v>0</v>
      </c>
      <c r="E15" s="4">
        <f t="shared" si="1"/>
        <v>0</v>
      </c>
      <c r="F15" s="4"/>
      <c r="G15" s="4">
        <f t="shared" si="2"/>
        <v>0</v>
      </c>
      <c r="H15" s="4">
        <f t="shared" si="2"/>
        <v>2</v>
      </c>
      <c r="I15" s="4">
        <f t="shared" si="2"/>
        <v>1</v>
      </c>
      <c r="J15" s="4">
        <f t="shared" si="2"/>
        <v>0</v>
      </c>
      <c r="K15" s="4">
        <f t="shared" si="2"/>
        <v>1</v>
      </c>
      <c r="L15" s="4"/>
      <c r="M15" s="4">
        <f>M10-M9</f>
        <v>0</v>
      </c>
      <c r="N15" s="4"/>
      <c r="O15" s="4">
        <f t="shared" si="3"/>
        <v>0</v>
      </c>
      <c r="P15" s="4">
        <f t="shared" si="3"/>
        <v>1</v>
      </c>
      <c r="Q15" s="4">
        <f t="shared" si="3"/>
        <v>0</v>
      </c>
      <c r="R15" s="4">
        <f t="shared" si="3"/>
        <v>1</v>
      </c>
      <c r="S15" s="4">
        <f t="shared" si="3"/>
        <v>2</v>
      </c>
      <c r="T15" s="4">
        <f t="shared" si="3"/>
        <v>0</v>
      </c>
      <c r="U15" s="4">
        <f t="shared" si="3"/>
        <v>0</v>
      </c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>IF(B2&gt;0,B2-$B$17,"")</f>
        <v>1</v>
      </c>
      <c r="C18">
        <f t="shared" ref="C18:U18" si="4">IF(C2&gt;0,C2-$B$17,"")</f>
        <v>1</v>
      </c>
      <c r="D18">
        <f t="shared" si="4"/>
        <v>1</v>
      </c>
      <c r="E18">
        <f t="shared" si="4"/>
        <v>1</v>
      </c>
      <c r="F18">
        <f t="shared" si="4"/>
        <v>1</v>
      </c>
      <c r="G18">
        <f t="shared" si="4"/>
        <v>1</v>
      </c>
      <c r="H18">
        <f t="shared" si="4"/>
        <v>1</v>
      </c>
      <c r="I18">
        <f t="shared" si="4"/>
        <v>1</v>
      </c>
      <c r="J18">
        <f t="shared" si="4"/>
        <v>2</v>
      </c>
      <c r="K18">
        <f t="shared" si="4"/>
        <v>2</v>
      </c>
      <c r="L18">
        <f t="shared" si="4"/>
        <v>2</v>
      </c>
      <c r="M18">
        <f t="shared" si="4"/>
        <v>1</v>
      </c>
      <c r="N18">
        <f t="shared" si="4"/>
        <v>2</v>
      </c>
      <c r="O18">
        <f t="shared" si="4"/>
        <v>1</v>
      </c>
      <c r="P18">
        <f t="shared" si="4"/>
        <v>1</v>
      </c>
      <c r="Q18">
        <f t="shared" si="4"/>
        <v>2</v>
      </c>
      <c r="R18">
        <f t="shared" si="4"/>
        <v>2</v>
      </c>
      <c r="S18">
        <f t="shared" si="4"/>
        <v>1</v>
      </c>
      <c r="T18">
        <f t="shared" si="4"/>
        <v>1</v>
      </c>
      <c r="U18">
        <f t="shared" si="4"/>
        <v>1</v>
      </c>
    </row>
    <row r="19" spans="1:24">
      <c r="A19" s="1" t="s">
        <v>2</v>
      </c>
      <c r="B19">
        <f t="shared" ref="B19:U19" si="5">IF(B3&gt;0,B3-$B$17,"")</f>
        <v>2</v>
      </c>
      <c r="C19">
        <f t="shared" si="5"/>
        <v>2</v>
      </c>
      <c r="D19">
        <f t="shared" si="5"/>
        <v>2</v>
      </c>
      <c r="E19">
        <f t="shared" si="5"/>
        <v>2</v>
      </c>
      <c r="F19">
        <f t="shared" si="5"/>
        <v>2</v>
      </c>
      <c r="G19">
        <f t="shared" si="5"/>
        <v>2</v>
      </c>
      <c r="H19">
        <f t="shared" si="5"/>
        <v>2</v>
      </c>
      <c r="I19">
        <f t="shared" si="5"/>
        <v>2</v>
      </c>
      <c r="J19">
        <f t="shared" si="5"/>
        <v>2</v>
      </c>
      <c r="K19">
        <f t="shared" si="5"/>
        <v>2</v>
      </c>
      <c r="L19">
        <f t="shared" si="5"/>
        <v>2</v>
      </c>
      <c r="M19">
        <f t="shared" si="5"/>
        <v>2</v>
      </c>
      <c r="N19">
        <f t="shared" si="5"/>
        <v>2</v>
      </c>
      <c r="O19">
        <f t="shared" si="5"/>
        <v>2</v>
      </c>
      <c r="P19">
        <f t="shared" si="5"/>
        <v>2</v>
      </c>
      <c r="Q19">
        <f t="shared" si="5"/>
        <v>2</v>
      </c>
      <c r="R19">
        <f t="shared" si="5"/>
        <v>2</v>
      </c>
      <c r="S19">
        <f t="shared" si="5"/>
        <v>2</v>
      </c>
      <c r="T19">
        <f t="shared" si="5"/>
        <v>2</v>
      </c>
      <c r="U19">
        <f t="shared" si="5"/>
        <v>2</v>
      </c>
    </row>
    <row r="20" spans="1:24">
      <c r="A20" s="1" t="s">
        <v>28</v>
      </c>
      <c r="B20">
        <f t="shared" ref="B20:U20" si="6">IF(B4&gt;0,B4-$B$17,"")</f>
        <v>5</v>
      </c>
      <c r="C20">
        <f t="shared" si="6"/>
        <v>5</v>
      </c>
      <c r="D20">
        <f t="shared" si="6"/>
        <v>5</v>
      </c>
      <c r="E20">
        <f t="shared" si="6"/>
        <v>5</v>
      </c>
      <c r="F20">
        <f t="shared" si="6"/>
        <v>5</v>
      </c>
      <c r="G20">
        <f t="shared" si="6"/>
        <v>6</v>
      </c>
      <c r="H20">
        <f t="shared" si="6"/>
        <v>5</v>
      </c>
      <c r="I20">
        <f t="shared" si="6"/>
        <v>5</v>
      </c>
      <c r="J20">
        <f t="shared" si="6"/>
        <v>5</v>
      </c>
      <c r="K20">
        <f t="shared" si="6"/>
        <v>5</v>
      </c>
      <c r="L20">
        <f t="shared" si="6"/>
        <v>5</v>
      </c>
      <c r="M20">
        <f t="shared" si="6"/>
        <v>5</v>
      </c>
      <c r="N20">
        <f t="shared" si="6"/>
        <v>5</v>
      </c>
      <c r="O20">
        <f t="shared" si="6"/>
        <v>5</v>
      </c>
      <c r="P20">
        <f t="shared" si="6"/>
        <v>5</v>
      </c>
      <c r="Q20">
        <f t="shared" si="6"/>
        <v>5</v>
      </c>
      <c r="R20">
        <f t="shared" si="6"/>
        <v>5</v>
      </c>
      <c r="S20">
        <f t="shared" si="6"/>
        <v>5</v>
      </c>
      <c r="T20">
        <f t="shared" si="6"/>
        <v>5</v>
      </c>
      <c r="U20">
        <f t="shared" si="6"/>
        <v>5</v>
      </c>
    </row>
    <row r="21" spans="1:24">
      <c r="A21" s="1" t="s">
        <v>15</v>
      </c>
      <c r="B21">
        <f t="shared" ref="B21:U21" si="7">IF(B5&gt;0,B5-$B$17,"")</f>
        <v>6</v>
      </c>
      <c r="C21">
        <f t="shared" si="7"/>
        <v>6</v>
      </c>
      <c r="D21">
        <f t="shared" si="7"/>
        <v>6</v>
      </c>
      <c r="E21">
        <f t="shared" si="7"/>
        <v>6</v>
      </c>
      <c r="F21">
        <f t="shared" si="7"/>
        <v>6</v>
      </c>
      <c r="G21" t="str">
        <f t="shared" si="7"/>
        <v/>
      </c>
      <c r="H21">
        <f t="shared" si="7"/>
        <v>6</v>
      </c>
      <c r="I21">
        <f t="shared" si="7"/>
        <v>6</v>
      </c>
      <c r="J21">
        <f t="shared" si="7"/>
        <v>6</v>
      </c>
      <c r="K21">
        <f t="shared" si="7"/>
        <v>6</v>
      </c>
      <c r="L21">
        <f t="shared" si="7"/>
        <v>6</v>
      </c>
      <c r="M21">
        <f t="shared" si="7"/>
        <v>6</v>
      </c>
      <c r="N21">
        <f t="shared" si="7"/>
        <v>6</v>
      </c>
      <c r="O21">
        <f t="shared" si="7"/>
        <v>6</v>
      </c>
      <c r="P21">
        <f t="shared" si="7"/>
        <v>6</v>
      </c>
      <c r="Q21">
        <f t="shared" si="7"/>
        <v>6</v>
      </c>
      <c r="R21">
        <f t="shared" si="7"/>
        <v>6</v>
      </c>
      <c r="S21">
        <f t="shared" si="7"/>
        <v>6</v>
      </c>
      <c r="T21">
        <f t="shared" si="7"/>
        <v>6</v>
      </c>
      <c r="U21">
        <f t="shared" si="7"/>
        <v>6</v>
      </c>
    </row>
    <row r="22" spans="1:24">
      <c r="A22" s="1" t="s">
        <v>29</v>
      </c>
      <c r="B22" t="str">
        <f t="shared" ref="B22:T22" si="8">IF(B6&gt;0,B6-$B$17,"")</f>
        <v/>
      </c>
      <c r="C22" t="str">
        <f t="shared" si="8"/>
        <v/>
      </c>
      <c r="D22" t="str">
        <f t="shared" si="8"/>
        <v/>
      </c>
      <c r="E22" t="str">
        <f t="shared" si="8"/>
        <v/>
      </c>
      <c r="F22" t="str">
        <f t="shared" si="8"/>
        <v/>
      </c>
      <c r="G22" t="str">
        <f t="shared" si="8"/>
        <v/>
      </c>
      <c r="H22" t="str">
        <f t="shared" si="8"/>
        <v/>
      </c>
      <c r="I22" t="str">
        <f t="shared" si="8"/>
        <v/>
      </c>
      <c r="J22" t="str">
        <f t="shared" si="8"/>
        <v/>
      </c>
      <c r="K22" t="str">
        <f t="shared" si="8"/>
        <v/>
      </c>
      <c r="L22" t="str">
        <f t="shared" si="8"/>
        <v/>
      </c>
      <c r="M22" t="str">
        <f t="shared" si="8"/>
        <v/>
      </c>
      <c r="N22">
        <f t="shared" si="8"/>
        <v>7</v>
      </c>
      <c r="O22" t="str">
        <f t="shared" si="8"/>
        <v/>
      </c>
      <c r="P22" t="str">
        <f t="shared" si="8"/>
        <v/>
      </c>
      <c r="Q22" t="str">
        <f t="shared" si="8"/>
        <v/>
      </c>
      <c r="R22">
        <f t="shared" si="8"/>
        <v>8</v>
      </c>
      <c r="S22" t="str">
        <f t="shared" si="8"/>
        <v/>
      </c>
      <c r="T22" t="str">
        <f t="shared" si="8"/>
        <v/>
      </c>
      <c r="U22">
        <f>IF(U24&gt;0,U24-$B$17,"")</f>
        <v>9</v>
      </c>
    </row>
    <row r="23" spans="1:24">
      <c r="A23" s="1"/>
    </row>
    <row r="24" spans="1:24">
      <c r="A24" s="1" t="s">
        <v>35</v>
      </c>
      <c r="P24" s="1">
        <v>41794</v>
      </c>
      <c r="U24" s="1">
        <v>41794</v>
      </c>
    </row>
    <row r="28" spans="1:24">
      <c r="A28" t="s">
        <v>36</v>
      </c>
      <c r="W28" t="s">
        <v>37</v>
      </c>
      <c r="X28">
        <f>COUNTA(B2:W2)</f>
        <v>20</v>
      </c>
    </row>
    <row r="29" spans="1:24">
      <c r="A29" s="1">
        <v>41786</v>
      </c>
      <c r="B29">
        <f>IF(B$2&lt;=$A29,1,"")</f>
        <v>1</v>
      </c>
      <c r="C29">
        <f t="shared" ref="C29:U36" si="9">IF(C$2&lt;=$A29,1,"")</f>
        <v>1</v>
      </c>
      <c r="D29">
        <f t="shared" si="9"/>
        <v>1</v>
      </c>
      <c r="E29">
        <f t="shared" si="9"/>
        <v>1</v>
      </c>
      <c r="F29">
        <f t="shared" si="9"/>
        <v>1</v>
      </c>
      <c r="G29">
        <f t="shared" si="9"/>
        <v>1</v>
      </c>
      <c r="H29">
        <f t="shared" si="9"/>
        <v>1</v>
      </c>
      <c r="I29">
        <f t="shared" si="9"/>
        <v>1</v>
      </c>
      <c r="J29" t="str">
        <f t="shared" si="9"/>
        <v/>
      </c>
      <c r="K29" t="str">
        <f t="shared" si="9"/>
        <v/>
      </c>
      <c r="L29" t="str">
        <f t="shared" si="9"/>
        <v/>
      </c>
      <c r="M29">
        <f t="shared" si="9"/>
        <v>1</v>
      </c>
      <c r="N29" t="str">
        <f t="shared" si="9"/>
        <v/>
      </c>
      <c r="O29">
        <f t="shared" si="9"/>
        <v>1</v>
      </c>
      <c r="P29">
        <f t="shared" si="9"/>
        <v>1</v>
      </c>
      <c r="Q29" t="str">
        <f t="shared" si="9"/>
        <v/>
      </c>
      <c r="R29" t="str">
        <f t="shared" si="9"/>
        <v/>
      </c>
      <c r="S29">
        <f t="shared" si="9"/>
        <v>1</v>
      </c>
      <c r="T29">
        <f t="shared" si="9"/>
        <v>1</v>
      </c>
      <c r="U29">
        <f t="shared" si="9"/>
        <v>1</v>
      </c>
      <c r="X29">
        <f t="shared" ref="X29:X36" si="10">100*SUM(B29:W29)/$X$28</f>
        <v>70</v>
      </c>
    </row>
    <row r="30" spans="1:24">
      <c r="A30" s="1">
        <v>41787</v>
      </c>
      <c r="B30">
        <f t="shared" ref="B30:Q36" si="11">IF(B$2&lt;=$A30,1,"")</f>
        <v>1</v>
      </c>
      <c r="C30">
        <f t="shared" si="11"/>
        <v>1</v>
      </c>
      <c r="D30">
        <f t="shared" si="11"/>
        <v>1</v>
      </c>
      <c r="E30">
        <f t="shared" si="11"/>
        <v>1</v>
      </c>
      <c r="F30">
        <f t="shared" si="11"/>
        <v>1</v>
      </c>
      <c r="G30">
        <f t="shared" si="11"/>
        <v>1</v>
      </c>
      <c r="H30">
        <f t="shared" si="11"/>
        <v>1</v>
      </c>
      <c r="I30">
        <f t="shared" si="11"/>
        <v>1</v>
      </c>
      <c r="J30">
        <f t="shared" si="11"/>
        <v>1</v>
      </c>
      <c r="K30">
        <f t="shared" si="11"/>
        <v>1</v>
      </c>
      <c r="L30">
        <f t="shared" si="11"/>
        <v>1</v>
      </c>
      <c r="M30">
        <f t="shared" si="11"/>
        <v>1</v>
      </c>
      <c r="N30">
        <f t="shared" si="11"/>
        <v>1</v>
      </c>
      <c r="O30">
        <f t="shared" si="11"/>
        <v>1</v>
      </c>
      <c r="P30">
        <f t="shared" si="11"/>
        <v>1</v>
      </c>
      <c r="Q30">
        <f t="shared" si="11"/>
        <v>1</v>
      </c>
      <c r="R30">
        <f t="shared" si="9"/>
        <v>1</v>
      </c>
      <c r="S30">
        <f t="shared" si="9"/>
        <v>1</v>
      </c>
      <c r="T30">
        <f t="shared" si="9"/>
        <v>1</v>
      </c>
      <c r="U30">
        <f t="shared" si="9"/>
        <v>1</v>
      </c>
      <c r="X30">
        <f t="shared" si="10"/>
        <v>100</v>
      </c>
    </row>
    <row r="31" spans="1:24">
      <c r="A31" s="1">
        <v>41788</v>
      </c>
      <c r="B31">
        <f t="shared" si="11"/>
        <v>1</v>
      </c>
      <c r="C31">
        <f t="shared" si="9"/>
        <v>1</v>
      </c>
      <c r="D31">
        <f t="shared" si="9"/>
        <v>1</v>
      </c>
      <c r="E31">
        <f t="shared" si="9"/>
        <v>1</v>
      </c>
      <c r="F31">
        <f t="shared" si="9"/>
        <v>1</v>
      </c>
      <c r="G31">
        <f t="shared" si="9"/>
        <v>1</v>
      </c>
      <c r="H31">
        <f t="shared" si="9"/>
        <v>1</v>
      </c>
      <c r="I31">
        <f t="shared" si="9"/>
        <v>1</v>
      </c>
      <c r="J31">
        <f t="shared" si="9"/>
        <v>1</v>
      </c>
      <c r="K31">
        <f t="shared" si="9"/>
        <v>1</v>
      </c>
      <c r="L31">
        <f t="shared" si="9"/>
        <v>1</v>
      </c>
      <c r="M31">
        <f t="shared" si="9"/>
        <v>1</v>
      </c>
      <c r="N31">
        <f t="shared" si="9"/>
        <v>1</v>
      </c>
      <c r="O31">
        <f t="shared" si="9"/>
        <v>1</v>
      </c>
      <c r="P31">
        <f t="shared" si="9"/>
        <v>1</v>
      </c>
      <c r="Q31">
        <f t="shared" si="9"/>
        <v>1</v>
      </c>
      <c r="R31">
        <f t="shared" si="9"/>
        <v>1</v>
      </c>
      <c r="S31">
        <f t="shared" si="9"/>
        <v>1</v>
      </c>
      <c r="T31">
        <f t="shared" si="9"/>
        <v>1</v>
      </c>
      <c r="U31">
        <f t="shared" si="9"/>
        <v>1</v>
      </c>
      <c r="X31">
        <f t="shared" si="10"/>
        <v>100</v>
      </c>
    </row>
    <row r="32" spans="1:24">
      <c r="A32" s="1">
        <v>41789</v>
      </c>
      <c r="B32">
        <f t="shared" si="11"/>
        <v>1</v>
      </c>
      <c r="C32">
        <f t="shared" si="9"/>
        <v>1</v>
      </c>
      <c r="D32">
        <f t="shared" si="9"/>
        <v>1</v>
      </c>
      <c r="E32">
        <f t="shared" si="9"/>
        <v>1</v>
      </c>
      <c r="F32">
        <f t="shared" si="9"/>
        <v>1</v>
      </c>
      <c r="G32">
        <f t="shared" si="9"/>
        <v>1</v>
      </c>
      <c r="H32">
        <f t="shared" si="9"/>
        <v>1</v>
      </c>
      <c r="I32">
        <f t="shared" si="9"/>
        <v>1</v>
      </c>
      <c r="J32">
        <f t="shared" si="9"/>
        <v>1</v>
      </c>
      <c r="K32">
        <f t="shared" si="9"/>
        <v>1</v>
      </c>
      <c r="L32">
        <f t="shared" si="9"/>
        <v>1</v>
      </c>
      <c r="M32">
        <f t="shared" si="9"/>
        <v>1</v>
      </c>
      <c r="N32">
        <f t="shared" si="9"/>
        <v>1</v>
      </c>
      <c r="O32">
        <f t="shared" si="9"/>
        <v>1</v>
      </c>
      <c r="P32">
        <f t="shared" si="9"/>
        <v>1</v>
      </c>
      <c r="Q32">
        <f t="shared" si="9"/>
        <v>1</v>
      </c>
      <c r="R32">
        <f t="shared" si="9"/>
        <v>1</v>
      </c>
      <c r="S32">
        <f t="shared" si="9"/>
        <v>1</v>
      </c>
      <c r="T32">
        <f t="shared" si="9"/>
        <v>1</v>
      </c>
      <c r="U32">
        <f t="shared" si="9"/>
        <v>1</v>
      </c>
      <c r="X32">
        <f t="shared" si="10"/>
        <v>100</v>
      </c>
    </row>
    <row r="33" spans="1:24">
      <c r="A33" s="1">
        <v>41790</v>
      </c>
      <c r="B33">
        <f t="shared" si="11"/>
        <v>1</v>
      </c>
      <c r="C33">
        <f t="shared" si="9"/>
        <v>1</v>
      </c>
      <c r="D33">
        <f t="shared" si="9"/>
        <v>1</v>
      </c>
      <c r="E33">
        <f t="shared" si="9"/>
        <v>1</v>
      </c>
      <c r="F33">
        <f t="shared" si="9"/>
        <v>1</v>
      </c>
      <c r="G33">
        <f t="shared" si="9"/>
        <v>1</v>
      </c>
      <c r="H33">
        <f t="shared" si="9"/>
        <v>1</v>
      </c>
      <c r="I33">
        <f t="shared" si="9"/>
        <v>1</v>
      </c>
      <c r="J33">
        <f t="shared" si="9"/>
        <v>1</v>
      </c>
      <c r="K33">
        <f t="shared" si="9"/>
        <v>1</v>
      </c>
      <c r="L33">
        <f t="shared" si="9"/>
        <v>1</v>
      </c>
      <c r="M33">
        <f t="shared" si="9"/>
        <v>1</v>
      </c>
      <c r="N33">
        <f t="shared" si="9"/>
        <v>1</v>
      </c>
      <c r="O33">
        <f t="shared" si="9"/>
        <v>1</v>
      </c>
      <c r="P33">
        <f t="shared" si="9"/>
        <v>1</v>
      </c>
      <c r="Q33">
        <f t="shared" si="9"/>
        <v>1</v>
      </c>
      <c r="R33">
        <f t="shared" si="9"/>
        <v>1</v>
      </c>
      <c r="S33">
        <f t="shared" si="9"/>
        <v>1</v>
      </c>
      <c r="T33">
        <f t="shared" si="9"/>
        <v>1</v>
      </c>
      <c r="U33">
        <f t="shared" si="9"/>
        <v>1</v>
      </c>
      <c r="X33">
        <f t="shared" si="10"/>
        <v>100</v>
      </c>
    </row>
    <row r="34" spans="1:24">
      <c r="A34" s="1">
        <v>41791</v>
      </c>
      <c r="B34">
        <f t="shared" si="11"/>
        <v>1</v>
      </c>
      <c r="C34">
        <f t="shared" si="9"/>
        <v>1</v>
      </c>
      <c r="D34">
        <f t="shared" si="9"/>
        <v>1</v>
      </c>
      <c r="E34">
        <f t="shared" si="9"/>
        <v>1</v>
      </c>
      <c r="F34">
        <f t="shared" si="9"/>
        <v>1</v>
      </c>
      <c r="G34">
        <f t="shared" si="9"/>
        <v>1</v>
      </c>
      <c r="H34">
        <f t="shared" si="9"/>
        <v>1</v>
      </c>
      <c r="I34">
        <f t="shared" si="9"/>
        <v>1</v>
      </c>
      <c r="J34">
        <f t="shared" si="9"/>
        <v>1</v>
      </c>
      <c r="K34">
        <f t="shared" si="9"/>
        <v>1</v>
      </c>
      <c r="L34">
        <f t="shared" si="9"/>
        <v>1</v>
      </c>
      <c r="M34">
        <f t="shared" si="9"/>
        <v>1</v>
      </c>
      <c r="N34">
        <f t="shared" si="9"/>
        <v>1</v>
      </c>
      <c r="O34">
        <f t="shared" si="9"/>
        <v>1</v>
      </c>
      <c r="P34">
        <f t="shared" si="9"/>
        <v>1</v>
      </c>
      <c r="Q34">
        <f t="shared" si="9"/>
        <v>1</v>
      </c>
      <c r="R34">
        <f t="shared" si="9"/>
        <v>1</v>
      </c>
      <c r="S34">
        <f t="shared" si="9"/>
        <v>1</v>
      </c>
      <c r="T34">
        <f t="shared" si="9"/>
        <v>1</v>
      </c>
      <c r="U34">
        <f t="shared" si="9"/>
        <v>1</v>
      </c>
      <c r="X34">
        <f t="shared" si="10"/>
        <v>100</v>
      </c>
    </row>
    <row r="35" spans="1:24">
      <c r="A35" s="1">
        <v>41792</v>
      </c>
      <c r="B35">
        <f t="shared" si="11"/>
        <v>1</v>
      </c>
      <c r="C35">
        <f t="shared" si="9"/>
        <v>1</v>
      </c>
      <c r="D35">
        <f t="shared" si="9"/>
        <v>1</v>
      </c>
      <c r="E35">
        <f t="shared" si="9"/>
        <v>1</v>
      </c>
      <c r="F35">
        <f t="shared" si="9"/>
        <v>1</v>
      </c>
      <c r="G35">
        <f t="shared" si="9"/>
        <v>1</v>
      </c>
      <c r="H35">
        <f t="shared" si="9"/>
        <v>1</v>
      </c>
      <c r="I35">
        <f t="shared" si="9"/>
        <v>1</v>
      </c>
      <c r="J35">
        <f t="shared" si="9"/>
        <v>1</v>
      </c>
      <c r="K35">
        <f t="shared" si="9"/>
        <v>1</v>
      </c>
      <c r="L35">
        <f t="shared" si="9"/>
        <v>1</v>
      </c>
      <c r="M35">
        <f t="shared" si="9"/>
        <v>1</v>
      </c>
      <c r="N35">
        <f t="shared" si="9"/>
        <v>1</v>
      </c>
      <c r="O35">
        <f t="shared" si="9"/>
        <v>1</v>
      </c>
      <c r="P35">
        <f t="shared" si="9"/>
        <v>1</v>
      </c>
      <c r="Q35">
        <f t="shared" si="9"/>
        <v>1</v>
      </c>
      <c r="R35">
        <f t="shared" si="9"/>
        <v>1</v>
      </c>
      <c r="S35">
        <f t="shared" si="9"/>
        <v>1</v>
      </c>
      <c r="T35">
        <f t="shared" si="9"/>
        <v>1</v>
      </c>
      <c r="U35">
        <f t="shared" si="9"/>
        <v>1</v>
      </c>
      <c r="X35">
        <f t="shared" si="10"/>
        <v>100</v>
      </c>
    </row>
    <row r="36" spans="1:24">
      <c r="A36" s="1">
        <v>41793</v>
      </c>
      <c r="B36">
        <f t="shared" si="11"/>
        <v>1</v>
      </c>
      <c r="C36">
        <f t="shared" si="9"/>
        <v>1</v>
      </c>
      <c r="D36">
        <f t="shared" si="9"/>
        <v>1</v>
      </c>
      <c r="E36">
        <f t="shared" si="9"/>
        <v>1</v>
      </c>
      <c r="F36">
        <f t="shared" si="9"/>
        <v>1</v>
      </c>
      <c r="G36">
        <f t="shared" si="9"/>
        <v>1</v>
      </c>
      <c r="H36">
        <f t="shared" si="9"/>
        <v>1</v>
      </c>
      <c r="I36">
        <f t="shared" si="9"/>
        <v>1</v>
      </c>
      <c r="J36">
        <f t="shared" si="9"/>
        <v>1</v>
      </c>
      <c r="K36">
        <f t="shared" si="9"/>
        <v>1</v>
      </c>
      <c r="L36">
        <f t="shared" si="9"/>
        <v>1</v>
      </c>
      <c r="M36">
        <f t="shared" si="9"/>
        <v>1</v>
      </c>
      <c r="N36">
        <f t="shared" si="9"/>
        <v>1</v>
      </c>
      <c r="O36">
        <f t="shared" si="9"/>
        <v>1</v>
      </c>
      <c r="P36">
        <f t="shared" si="9"/>
        <v>1</v>
      </c>
      <c r="Q36">
        <f t="shared" si="9"/>
        <v>1</v>
      </c>
      <c r="R36">
        <f t="shared" si="9"/>
        <v>1</v>
      </c>
      <c r="S36">
        <f t="shared" si="9"/>
        <v>1</v>
      </c>
      <c r="T36">
        <f t="shared" si="9"/>
        <v>1</v>
      </c>
      <c r="U36">
        <f t="shared" si="9"/>
        <v>1</v>
      </c>
      <c r="X36">
        <f t="shared" si="10"/>
        <v>100</v>
      </c>
    </row>
    <row r="39" spans="1:24">
      <c r="A39" t="s">
        <v>39</v>
      </c>
    </row>
    <row r="40" spans="1:24">
      <c r="A40" s="1">
        <v>41786</v>
      </c>
      <c r="B40" t="str">
        <f>IF(B$3="","",IF($A40&gt;=B$3,1,""))</f>
        <v/>
      </c>
      <c r="C40" t="str">
        <f t="shared" ref="C40:U47" si="12">IF(C$3="","",IF($A40&gt;=C$3,1,""))</f>
        <v/>
      </c>
      <c r="D40" t="str">
        <f t="shared" si="12"/>
        <v/>
      </c>
      <c r="E40" t="str">
        <f t="shared" si="12"/>
        <v/>
      </c>
      <c r="F40" t="str">
        <f t="shared" si="12"/>
        <v/>
      </c>
      <c r="G40" t="str">
        <f t="shared" si="12"/>
        <v/>
      </c>
      <c r="H40" t="str">
        <f t="shared" si="12"/>
        <v/>
      </c>
      <c r="I40" t="str">
        <f t="shared" si="12"/>
        <v/>
      </c>
      <c r="J40" t="str">
        <f t="shared" si="12"/>
        <v/>
      </c>
      <c r="K40" t="str">
        <f t="shared" si="12"/>
        <v/>
      </c>
      <c r="L40" t="str">
        <f t="shared" si="12"/>
        <v/>
      </c>
      <c r="M40" t="str">
        <f t="shared" si="12"/>
        <v/>
      </c>
      <c r="N40" t="str">
        <f t="shared" si="12"/>
        <v/>
      </c>
      <c r="O40" t="str">
        <f t="shared" si="12"/>
        <v/>
      </c>
      <c r="P40" t="str">
        <f t="shared" si="12"/>
        <v/>
      </c>
      <c r="Q40" t="str">
        <f t="shared" si="12"/>
        <v/>
      </c>
      <c r="R40" t="str">
        <f t="shared" si="12"/>
        <v/>
      </c>
      <c r="S40" t="str">
        <f t="shared" si="12"/>
        <v/>
      </c>
      <c r="T40" t="str">
        <f t="shared" si="12"/>
        <v/>
      </c>
      <c r="U40" t="str">
        <f t="shared" si="12"/>
        <v/>
      </c>
      <c r="X40">
        <f t="shared" ref="X40:X47" si="13">100*SUM(B40:W40)/$X$28</f>
        <v>0</v>
      </c>
    </row>
    <row r="41" spans="1:24">
      <c r="A41" s="1">
        <v>41787</v>
      </c>
      <c r="B41">
        <f t="shared" ref="B41:Q47" si="14">IF(B$3="","",IF($A41&gt;=B$3,1,""))</f>
        <v>1</v>
      </c>
      <c r="C41">
        <f t="shared" si="14"/>
        <v>1</v>
      </c>
      <c r="D41">
        <f t="shared" si="14"/>
        <v>1</v>
      </c>
      <c r="E41">
        <f t="shared" si="14"/>
        <v>1</v>
      </c>
      <c r="F41">
        <f t="shared" si="14"/>
        <v>1</v>
      </c>
      <c r="G41">
        <f t="shared" si="14"/>
        <v>1</v>
      </c>
      <c r="H41">
        <f t="shared" si="14"/>
        <v>1</v>
      </c>
      <c r="I41">
        <f t="shared" si="14"/>
        <v>1</v>
      </c>
      <c r="J41">
        <f t="shared" si="14"/>
        <v>1</v>
      </c>
      <c r="K41">
        <f t="shared" si="14"/>
        <v>1</v>
      </c>
      <c r="L41">
        <f t="shared" si="14"/>
        <v>1</v>
      </c>
      <c r="M41">
        <f t="shared" si="14"/>
        <v>1</v>
      </c>
      <c r="N41">
        <f t="shared" si="14"/>
        <v>1</v>
      </c>
      <c r="O41">
        <f t="shared" si="14"/>
        <v>1</v>
      </c>
      <c r="P41">
        <f t="shared" si="14"/>
        <v>1</v>
      </c>
      <c r="Q41">
        <f t="shared" si="14"/>
        <v>1</v>
      </c>
      <c r="R41">
        <f t="shared" si="12"/>
        <v>1</v>
      </c>
      <c r="S41">
        <f t="shared" si="12"/>
        <v>1</v>
      </c>
      <c r="T41">
        <f t="shared" si="12"/>
        <v>1</v>
      </c>
      <c r="U41">
        <f t="shared" si="12"/>
        <v>1</v>
      </c>
      <c r="X41">
        <f t="shared" si="13"/>
        <v>100</v>
      </c>
    </row>
    <row r="42" spans="1:24">
      <c r="A42" s="1">
        <v>41788</v>
      </c>
      <c r="B42">
        <f t="shared" si="14"/>
        <v>1</v>
      </c>
      <c r="C42">
        <f t="shared" si="12"/>
        <v>1</v>
      </c>
      <c r="D42">
        <f t="shared" si="12"/>
        <v>1</v>
      </c>
      <c r="E42">
        <f t="shared" si="12"/>
        <v>1</v>
      </c>
      <c r="F42">
        <f t="shared" si="12"/>
        <v>1</v>
      </c>
      <c r="G42">
        <f t="shared" si="12"/>
        <v>1</v>
      </c>
      <c r="H42">
        <f t="shared" si="12"/>
        <v>1</v>
      </c>
      <c r="I42">
        <f t="shared" si="12"/>
        <v>1</v>
      </c>
      <c r="J42">
        <f t="shared" si="12"/>
        <v>1</v>
      </c>
      <c r="K42">
        <f t="shared" si="12"/>
        <v>1</v>
      </c>
      <c r="L42">
        <f t="shared" si="12"/>
        <v>1</v>
      </c>
      <c r="M42">
        <f t="shared" si="12"/>
        <v>1</v>
      </c>
      <c r="N42">
        <f t="shared" si="12"/>
        <v>1</v>
      </c>
      <c r="O42">
        <f t="shared" si="12"/>
        <v>1</v>
      </c>
      <c r="P42">
        <f t="shared" si="12"/>
        <v>1</v>
      </c>
      <c r="Q42">
        <f t="shared" si="12"/>
        <v>1</v>
      </c>
      <c r="R42">
        <f t="shared" si="12"/>
        <v>1</v>
      </c>
      <c r="S42">
        <f t="shared" si="12"/>
        <v>1</v>
      </c>
      <c r="T42">
        <f t="shared" si="12"/>
        <v>1</v>
      </c>
      <c r="U42">
        <f t="shared" si="12"/>
        <v>1</v>
      </c>
      <c r="X42">
        <f t="shared" si="13"/>
        <v>100</v>
      </c>
    </row>
    <row r="43" spans="1:24">
      <c r="A43" s="1">
        <v>41789</v>
      </c>
      <c r="B43">
        <f t="shared" si="14"/>
        <v>1</v>
      </c>
      <c r="C43">
        <f t="shared" si="12"/>
        <v>1</v>
      </c>
      <c r="D43">
        <f t="shared" si="12"/>
        <v>1</v>
      </c>
      <c r="E43">
        <f t="shared" si="12"/>
        <v>1</v>
      </c>
      <c r="F43">
        <f t="shared" si="12"/>
        <v>1</v>
      </c>
      <c r="G43">
        <f t="shared" si="12"/>
        <v>1</v>
      </c>
      <c r="H43">
        <f t="shared" si="12"/>
        <v>1</v>
      </c>
      <c r="I43">
        <f t="shared" si="12"/>
        <v>1</v>
      </c>
      <c r="J43">
        <f t="shared" si="12"/>
        <v>1</v>
      </c>
      <c r="K43">
        <f t="shared" si="12"/>
        <v>1</v>
      </c>
      <c r="L43">
        <f t="shared" si="12"/>
        <v>1</v>
      </c>
      <c r="M43">
        <f t="shared" si="12"/>
        <v>1</v>
      </c>
      <c r="N43">
        <f t="shared" si="12"/>
        <v>1</v>
      </c>
      <c r="O43">
        <f t="shared" si="12"/>
        <v>1</v>
      </c>
      <c r="P43">
        <f t="shared" si="12"/>
        <v>1</v>
      </c>
      <c r="Q43">
        <f t="shared" si="12"/>
        <v>1</v>
      </c>
      <c r="R43">
        <f t="shared" si="12"/>
        <v>1</v>
      </c>
      <c r="S43">
        <f t="shared" si="12"/>
        <v>1</v>
      </c>
      <c r="T43">
        <f t="shared" si="12"/>
        <v>1</v>
      </c>
      <c r="U43">
        <f t="shared" si="12"/>
        <v>1</v>
      </c>
      <c r="X43">
        <f t="shared" si="13"/>
        <v>100</v>
      </c>
    </row>
    <row r="44" spans="1:24">
      <c r="A44" s="1">
        <v>41790</v>
      </c>
      <c r="B44">
        <f t="shared" si="14"/>
        <v>1</v>
      </c>
      <c r="C44">
        <f t="shared" si="12"/>
        <v>1</v>
      </c>
      <c r="D44">
        <f t="shared" si="12"/>
        <v>1</v>
      </c>
      <c r="E44">
        <f t="shared" si="12"/>
        <v>1</v>
      </c>
      <c r="F44">
        <f t="shared" si="12"/>
        <v>1</v>
      </c>
      <c r="G44">
        <f t="shared" si="12"/>
        <v>1</v>
      </c>
      <c r="H44">
        <f t="shared" si="12"/>
        <v>1</v>
      </c>
      <c r="I44">
        <f t="shared" si="12"/>
        <v>1</v>
      </c>
      <c r="J44">
        <f t="shared" si="12"/>
        <v>1</v>
      </c>
      <c r="K44">
        <f t="shared" si="12"/>
        <v>1</v>
      </c>
      <c r="L44">
        <f t="shared" si="12"/>
        <v>1</v>
      </c>
      <c r="M44">
        <f t="shared" si="12"/>
        <v>1</v>
      </c>
      <c r="N44">
        <f t="shared" si="12"/>
        <v>1</v>
      </c>
      <c r="O44">
        <f t="shared" si="12"/>
        <v>1</v>
      </c>
      <c r="P44">
        <f t="shared" si="12"/>
        <v>1</v>
      </c>
      <c r="Q44">
        <f t="shared" si="12"/>
        <v>1</v>
      </c>
      <c r="R44">
        <f t="shared" si="12"/>
        <v>1</v>
      </c>
      <c r="S44">
        <f t="shared" si="12"/>
        <v>1</v>
      </c>
      <c r="T44">
        <f t="shared" si="12"/>
        <v>1</v>
      </c>
      <c r="U44">
        <f t="shared" si="12"/>
        <v>1</v>
      </c>
      <c r="X44">
        <f t="shared" si="13"/>
        <v>100</v>
      </c>
    </row>
    <row r="45" spans="1:24">
      <c r="A45" s="1">
        <v>41791</v>
      </c>
      <c r="B45">
        <f t="shared" si="14"/>
        <v>1</v>
      </c>
      <c r="C45">
        <f t="shared" si="12"/>
        <v>1</v>
      </c>
      <c r="D45">
        <f t="shared" si="12"/>
        <v>1</v>
      </c>
      <c r="E45">
        <f t="shared" si="12"/>
        <v>1</v>
      </c>
      <c r="F45">
        <f t="shared" si="12"/>
        <v>1</v>
      </c>
      <c r="G45">
        <f t="shared" si="12"/>
        <v>1</v>
      </c>
      <c r="H45">
        <f t="shared" si="12"/>
        <v>1</v>
      </c>
      <c r="I45">
        <f t="shared" si="12"/>
        <v>1</v>
      </c>
      <c r="J45">
        <f t="shared" si="12"/>
        <v>1</v>
      </c>
      <c r="K45">
        <f t="shared" si="12"/>
        <v>1</v>
      </c>
      <c r="L45">
        <f t="shared" si="12"/>
        <v>1</v>
      </c>
      <c r="M45">
        <f t="shared" si="12"/>
        <v>1</v>
      </c>
      <c r="N45">
        <f t="shared" si="12"/>
        <v>1</v>
      </c>
      <c r="O45">
        <f t="shared" si="12"/>
        <v>1</v>
      </c>
      <c r="P45">
        <f t="shared" si="12"/>
        <v>1</v>
      </c>
      <c r="Q45">
        <f t="shared" si="12"/>
        <v>1</v>
      </c>
      <c r="R45">
        <f t="shared" si="12"/>
        <v>1</v>
      </c>
      <c r="S45">
        <f t="shared" si="12"/>
        <v>1</v>
      </c>
      <c r="T45">
        <f t="shared" si="12"/>
        <v>1</v>
      </c>
      <c r="U45">
        <f t="shared" si="12"/>
        <v>1</v>
      </c>
      <c r="X45">
        <f t="shared" si="13"/>
        <v>100</v>
      </c>
    </row>
    <row r="46" spans="1:24">
      <c r="A46" s="1">
        <v>41792</v>
      </c>
      <c r="B46">
        <f t="shared" si="14"/>
        <v>1</v>
      </c>
      <c r="C46">
        <f t="shared" si="12"/>
        <v>1</v>
      </c>
      <c r="D46">
        <f t="shared" si="12"/>
        <v>1</v>
      </c>
      <c r="E46">
        <f t="shared" si="12"/>
        <v>1</v>
      </c>
      <c r="F46">
        <f t="shared" si="12"/>
        <v>1</v>
      </c>
      <c r="G46">
        <f t="shared" si="12"/>
        <v>1</v>
      </c>
      <c r="H46">
        <f t="shared" si="12"/>
        <v>1</v>
      </c>
      <c r="I46">
        <f t="shared" si="12"/>
        <v>1</v>
      </c>
      <c r="J46">
        <f t="shared" si="12"/>
        <v>1</v>
      </c>
      <c r="K46">
        <f t="shared" si="12"/>
        <v>1</v>
      </c>
      <c r="L46">
        <f t="shared" si="12"/>
        <v>1</v>
      </c>
      <c r="M46">
        <f t="shared" si="12"/>
        <v>1</v>
      </c>
      <c r="N46">
        <f t="shared" si="12"/>
        <v>1</v>
      </c>
      <c r="O46">
        <f t="shared" si="12"/>
        <v>1</v>
      </c>
      <c r="P46">
        <f t="shared" si="12"/>
        <v>1</v>
      </c>
      <c r="Q46">
        <f t="shared" si="12"/>
        <v>1</v>
      </c>
      <c r="R46">
        <f t="shared" si="12"/>
        <v>1</v>
      </c>
      <c r="S46">
        <f t="shared" si="12"/>
        <v>1</v>
      </c>
      <c r="T46">
        <f t="shared" si="12"/>
        <v>1</v>
      </c>
      <c r="U46">
        <f t="shared" si="12"/>
        <v>1</v>
      </c>
      <c r="X46">
        <f t="shared" si="13"/>
        <v>100</v>
      </c>
    </row>
    <row r="47" spans="1:24">
      <c r="A47" s="1">
        <v>41793</v>
      </c>
      <c r="B47">
        <f t="shared" si="14"/>
        <v>1</v>
      </c>
      <c r="C47">
        <f t="shared" si="12"/>
        <v>1</v>
      </c>
      <c r="D47">
        <f t="shared" si="12"/>
        <v>1</v>
      </c>
      <c r="E47">
        <f t="shared" si="12"/>
        <v>1</v>
      </c>
      <c r="F47">
        <f t="shared" si="12"/>
        <v>1</v>
      </c>
      <c r="G47">
        <f t="shared" si="12"/>
        <v>1</v>
      </c>
      <c r="H47">
        <f t="shared" si="12"/>
        <v>1</v>
      </c>
      <c r="I47">
        <f t="shared" si="12"/>
        <v>1</v>
      </c>
      <c r="J47">
        <f t="shared" si="12"/>
        <v>1</v>
      </c>
      <c r="K47">
        <f t="shared" si="12"/>
        <v>1</v>
      </c>
      <c r="L47">
        <f t="shared" si="12"/>
        <v>1</v>
      </c>
      <c r="M47">
        <f t="shared" si="12"/>
        <v>1</v>
      </c>
      <c r="N47">
        <f t="shared" si="12"/>
        <v>1</v>
      </c>
      <c r="O47">
        <f t="shared" si="12"/>
        <v>1</v>
      </c>
      <c r="P47">
        <f t="shared" si="12"/>
        <v>1</v>
      </c>
      <c r="Q47">
        <f t="shared" si="12"/>
        <v>1</v>
      </c>
      <c r="R47">
        <f t="shared" si="12"/>
        <v>1</v>
      </c>
      <c r="S47">
        <f t="shared" si="12"/>
        <v>1</v>
      </c>
      <c r="T47">
        <f t="shared" si="12"/>
        <v>1</v>
      </c>
      <c r="U47">
        <f t="shared" si="12"/>
        <v>1</v>
      </c>
      <c r="X47">
        <f t="shared" si="13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5">IF(B$4="","",IF($A51&gt;=B$4,1,""))</f>
        <v/>
      </c>
      <c r="C51" t="str">
        <f t="shared" si="15"/>
        <v/>
      </c>
      <c r="D51" t="str">
        <f t="shared" si="15"/>
        <v/>
      </c>
      <c r="E51" t="str">
        <f t="shared" si="15"/>
        <v/>
      </c>
      <c r="F51" t="str">
        <f t="shared" si="15"/>
        <v/>
      </c>
      <c r="G51" t="str">
        <f t="shared" si="15"/>
        <v/>
      </c>
      <c r="H51" t="str">
        <f t="shared" si="15"/>
        <v/>
      </c>
      <c r="I51" t="str">
        <f t="shared" si="15"/>
        <v/>
      </c>
      <c r="J51" t="str">
        <f t="shared" si="15"/>
        <v/>
      </c>
      <c r="K51" t="str">
        <f t="shared" si="15"/>
        <v/>
      </c>
      <c r="L51" t="str">
        <f t="shared" ref="L51:U58" si="16">IF(L$4="","",IF($A51&gt;=L$4,1,""))</f>
        <v/>
      </c>
      <c r="M51" t="str">
        <f t="shared" si="16"/>
        <v/>
      </c>
      <c r="N51" t="str">
        <f t="shared" si="16"/>
        <v/>
      </c>
      <c r="O51" t="str">
        <f t="shared" si="16"/>
        <v/>
      </c>
      <c r="P51" t="str">
        <f t="shared" si="16"/>
        <v/>
      </c>
      <c r="Q51" t="str">
        <f t="shared" si="16"/>
        <v/>
      </c>
      <c r="R51" t="str">
        <f t="shared" si="16"/>
        <v/>
      </c>
      <c r="S51" t="str">
        <f t="shared" si="16"/>
        <v/>
      </c>
      <c r="T51" t="str">
        <f t="shared" si="16"/>
        <v/>
      </c>
      <c r="U51" t="str">
        <f t="shared" si="16"/>
        <v/>
      </c>
      <c r="X51">
        <f t="shared" ref="X51:X58" si="17">100*SUM(B51:W51)/$X$28</f>
        <v>0</v>
      </c>
    </row>
    <row r="52" spans="1:24">
      <c r="A52" s="1">
        <v>41787</v>
      </c>
      <c r="B52" t="str">
        <f t="shared" si="15"/>
        <v/>
      </c>
      <c r="C52" t="str">
        <f t="shared" si="15"/>
        <v/>
      </c>
      <c r="D52" t="str">
        <f t="shared" si="15"/>
        <v/>
      </c>
      <c r="E52" t="str">
        <f t="shared" si="15"/>
        <v/>
      </c>
      <c r="F52" t="str">
        <f t="shared" si="15"/>
        <v/>
      </c>
      <c r="G52" t="str">
        <f t="shared" si="15"/>
        <v/>
      </c>
      <c r="H52" t="str">
        <f t="shared" si="15"/>
        <v/>
      </c>
      <c r="I52" t="str">
        <f t="shared" si="15"/>
        <v/>
      </c>
      <c r="J52" t="str">
        <f t="shared" si="15"/>
        <v/>
      </c>
      <c r="K52" t="str">
        <f t="shared" si="15"/>
        <v/>
      </c>
      <c r="L52" t="str">
        <f t="shared" si="16"/>
        <v/>
      </c>
      <c r="M52" t="str">
        <f t="shared" si="16"/>
        <v/>
      </c>
      <c r="N52" t="str">
        <f t="shared" si="16"/>
        <v/>
      </c>
      <c r="O52" t="str">
        <f t="shared" si="16"/>
        <v/>
      </c>
      <c r="P52" t="str">
        <f t="shared" si="16"/>
        <v/>
      </c>
      <c r="Q52" t="str">
        <f t="shared" si="16"/>
        <v/>
      </c>
      <c r="R52" t="str">
        <f t="shared" si="16"/>
        <v/>
      </c>
      <c r="S52" t="str">
        <f t="shared" si="16"/>
        <v/>
      </c>
      <c r="T52" t="str">
        <f t="shared" si="16"/>
        <v/>
      </c>
      <c r="U52" t="str">
        <f t="shared" si="16"/>
        <v/>
      </c>
      <c r="X52">
        <f t="shared" si="17"/>
        <v>0</v>
      </c>
    </row>
    <row r="53" spans="1:24">
      <c r="A53" s="1">
        <v>41788</v>
      </c>
      <c r="B53" t="str">
        <f t="shared" si="15"/>
        <v/>
      </c>
      <c r="C53" t="str">
        <f t="shared" si="15"/>
        <v/>
      </c>
      <c r="D53" t="str">
        <f t="shared" si="15"/>
        <v/>
      </c>
      <c r="E53" t="str">
        <f t="shared" si="15"/>
        <v/>
      </c>
      <c r="F53" t="str">
        <f t="shared" si="15"/>
        <v/>
      </c>
      <c r="G53" t="str">
        <f t="shared" si="15"/>
        <v/>
      </c>
      <c r="H53" t="str">
        <f t="shared" si="15"/>
        <v/>
      </c>
      <c r="I53" t="str">
        <f t="shared" si="15"/>
        <v/>
      </c>
      <c r="J53" t="str">
        <f t="shared" si="15"/>
        <v/>
      </c>
      <c r="K53" t="str">
        <f t="shared" si="15"/>
        <v/>
      </c>
      <c r="L53" t="str">
        <f t="shared" si="16"/>
        <v/>
      </c>
      <c r="M53" t="str">
        <f t="shared" si="16"/>
        <v/>
      </c>
      <c r="N53" t="str">
        <f t="shared" si="16"/>
        <v/>
      </c>
      <c r="O53" t="str">
        <f t="shared" si="16"/>
        <v/>
      </c>
      <c r="P53" t="str">
        <f t="shared" si="16"/>
        <v/>
      </c>
      <c r="Q53" t="str">
        <f t="shared" si="16"/>
        <v/>
      </c>
      <c r="R53" t="str">
        <f t="shared" si="16"/>
        <v/>
      </c>
      <c r="S53" t="str">
        <f t="shared" si="16"/>
        <v/>
      </c>
      <c r="T53" t="str">
        <f t="shared" si="16"/>
        <v/>
      </c>
      <c r="U53" t="str">
        <f t="shared" si="16"/>
        <v/>
      </c>
      <c r="X53">
        <f t="shared" si="17"/>
        <v>0</v>
      </c>
    </row>
    <row r="54" spans="1:24">
      <c r="A54" s="1">
        <v>41789</v>
      </c>
      <c r="B54" t="str">
        <f t="shared" si="15"/>
        <v/>
      </c>
      <c r="C54" t="str">
        <f t="shared" si="15"/>
        <v/>
      </c>
      <c r="D54" t="str">
        <f t="shared" si="15"/>
        <v/>
      </c>
      <c r="E54" t="str">
        <f t="shared" si="15"/>
        <v/>
      </c>
      <c r="F54" t="str">
        <f t="shared" si="15"/>
        <v/>
      </c>
      <c r="G54" t="str">
        <f t="shared" si="15"/>
        <v/>
      </c>
      <c r="H54" t="str">
        <f t="shared" si="15"/>
        <v/>
      </c>
      <c r="I54" t="str">
        <f t="shared" si="15"/>
        <v/>
      </c>
      <c r="J54" t="str">
        <f t="shared" si="15"/>
        <v/>
      </c>
      <c r="K54" t="str">
        <f t="shared" si="15"/>
        <v/>
      </c>
      <c r="L54" t="str">
        <f t="shared" si="16"/>
        <v/>
      </c>
      <c r="M54" t="str">
        <f t="shared" si="16"/>
        <v/>
      </c>
      <c r="N54" t="str">
        <f t="shared" si="16"/>
        <v/>
      </c>
      <c r="O54" t="str">
        <f t="shared" si="16"/>
        <v/>
      </c>
      <c r="P54" t="str">
        <f t="shared" si="16"/>
        <v/>
      </c>
      <c r="Q54" t="str">
        <f t="shared" si="16"/>
        <v/>
      </c>
      <c r="R54" t="str">
        <f t="shared" si="16"/>
        <v/>
      </c>
      <c r="S54" t="str">
        <f t="shared" si="16"/>
        <v/>
      </c>
      <c r="T54" t="str">
        <f t="shared" si="16"/>
        <v/>
      </c>
      <c r="U54" t="str">
        <f t="shared" si="16"/>
        <v/>
      </c>
      <c r="X54">
        <f t="shared" si="17"/>
        <v>0</v>
      </c>
    </row>
    <row r="55" spans="1:24">
      <c r="A55" s="1">
        <v>41790</v>
      </c>
      <c r="B55">
        <f t="shared" si="15"/>
        <v>1</v>
      </c>
      <c r="C55">
        <f t="shared" si="15"/>
        <v>1</v>
      </c>
      <c r="D55">
        <f t="shared" si="15"/>
        <v>1</v>
      </c>
      <c r="E55">
        <f t="shared" si="15"/>
        <v>1</v>
      </c>
      <c r="F55">
        <f t="shared" si="15"/>
        <v>1</v>
      </c>
      <c r="G55" t="str">
        <f t="shared" si="15"/>
        <v/>
      </c>
      <c r="H55">
        <f t="shared" si="15"/>
        <v>1</v>
      </c>
      <c r="I55">
        <f t="shared" si="15"/>
        <v>1</v>
      </c>
      <c r="J55">
        <f t="shared" si="15"/>
        <v>1</v>
      </c>
      <c r="K55">
        <f t="shared" si="15"/>
        <v>1</v>
      </c>
      <c r="L55">
        <f t="shared" si="16"/>
        <v>1</v>
      </c>
      <c r="M55">
        <f t="shared" si="16"/>
        <v>1</v>
      </c>
      <c r="N55">
        <f t="shared" si="16"/>
        <v>1</v>
      </c>
      <c r="O55">
        <f t="shared" si="16"/>
        <v>1</v>
      </c>
      <c r="P55">
        <f t="shared" si="16"/>
        <v>1</v>
      </c>
      <c r="Q55">
        <f t="shared" si="16"/>
        <v>1</v>
      </c>
      <c r="R55">
        <f t="shared" si="16"/>
        <v>1</v>
      </c>
      <c r="S55">
        <f t="shared" si="16"/>
        <v>1</v>
      </c>
      <c r="T55">
        <f t="shared" si="16"/>
        <v>1</v>
      </c>
      <c r="U55">
        <f t="shared" si="16"/>
        <v>1</v>
      </c>
      <c r="X55">
        <f t="shared" si="17"/>
        <v>95</v>
      </c>
    </row>
    <row r="56" spans="1:24">
      <c r="A56" s="1">
        <v>41791</v>
      </c>
      <c r="B56">
        <f t="shared" si="15"/>
        <v>1</v>
      </c>
      <c r="C56">
        <f t="shared" si="15"/>
        <v>1</v>
      </c>
      <c r="D56">
        <f t="shared" si="15"/>
        <v>1</v>
      </c>
      <c r="E56">
        <f t="shared" si="15"/>
        <v>1</v>
      </c>
      <c r="F56">
        <f t="shared" si="15"/>
        <v>1</v>
      </c>
      <c r="G56">
        <f t="shared" si="15"/>
        <v>1</v>
      </c>
      <c r="H56">
        <f t="shared" si="15"/>
        <v>1</v>
      </c>
      <c r="I56">
        <f t="shared" si="15"/>
        <v>1</v>
      </c>
      <c r="J56">
        <f t="shared" si="15"/>
        <v>1</v>
      </c>
      <c r="K56">
        <f t="shared" si="15"/>
        <v>1</v>
      </c>
      <c r="L56">
        <f t="shared" si="16"/>
        <v>1</v>
      </c>
      <c r="M56">
        <f t="shared" si="16"/>
        <v>1</v>
      </c>
      <c r="N56">
        <f t="shared" si="16"/>
        <v>1</v>
      </c>
      <c r="O56">
        <f t="shared" si="16"/>
        <v>1</v>
      </c>
      <c r="P56">
        <f t="shared" si="16"/>
        <v>1</v>
      </c>
      <c r="Q56">
        <f t="shared" si="16"/>
        <v>1</v>
      </c>
      <c r="R56">
        <f t="shared" si="16"/>
        <v>1</v>
      </c>
      <c r="S56">
        <f t="shared" si="16"/>
        <v>1</v>
      </c>
      <c r="T56">
        <f t="shared" si="16"/>
        <v>1</v>
      </c>
      <c r="U56">
        <f t="shared" si="16"/>
        <v>1</v>
      </c>
      <c r="X56">
        <f t="shared" si="17"/>
        <v>100</v>
      </c>
    </row>
    <row r="57" spans="1:24">
      <c r="A57" s="1">
        <v>41792</v>
      </c>
      <c r="B57">
        <f t="shared" si="15"/>
        <v>1</v>
      </c>
      <c r="C57">
        <f t="shared" si="15"/>
        <v>1</v>
      </c>
      <c r="D57">
        <f t="shared" si="15"/>
        <v>1</v>
      </c>
      <c r="E57">
        <f t="shared" si="15"/>
        <v>1</v>
      </c>
      <c r="F57">
        <f t="shared" si="15"/>
        <v>1</v>
      </c>
      <c r="G57">
        <f t="shared" si="15"/>
        <v>1</v>
      </c>
      <c r="H57">
        <f t="shared" si="15"/>
        <v>1</v>
      </c>
      <c r="I57">
        <f t="shared" si="15"/>
        <v>1</v>
      </c>
      <c r="J57">
        <f t="shared" si="15"/>
        <v>1</v>
      </c>
      <c r="K57">
        <f t="shared" si="15"/>
        <v>1</v>
      </c>
      <c r="L57">
        <f t="shared" si="16"/>
        <v>1</v>
      </c>
      <c r="M57">
        <f t="shared" si="16"/>
        <v>1</v>
      </c>
      <c r="N57">
        <f t="shared" si="16"/>
        <v>1</v>
      </c>
      <c r="O57">
        <f t="shared" si="16"/>
        <v>1</v>
      </c>
      <c r="P57">
        <f t="shared" si="16"/>
        <v>1</v>
      </c>
      <c r="Q57">
        <f t="shared" si="16"/>
        <v>1</v>
      </c>
      <c r="R57">
        <f t="shared" si="16"/>
        <v>1</v>
      </c>
      <c r="S57">
        <f t="shared" si="16"/>
        <v>1</v>
      </c>
      <c r="T57">
        <f t="shared" si="16"/>
        <v>1</v>
      </c>
      <c r="U57">
        <f t="shared" si="16"/>
        <v>1</v>
      </c>
      <c r="X57">
        <f t="shared" si="17"/>
        <v>100</v>
      </c>
    </row>
    <row r="58" spans="1:24">
      <c r="A58" s="1">
        <v>41793</v>
      </c>
      <c r="B58">
        <f t="shared" si="15"/>
        <v>1</v>
      </c>
      <c r="C58">
        <f t="shared" si="15"/>
        <v>1</v>
      </c>
      <c r="D58">
        <f t="shared" si="15"/>
        <v>1</v>
      </c>
      <c r="E58">
        <f t="shared" si="15"/>
        <v>1</v>
      </c>
      <c r="F58">
        <f t="shared" si="15"/>
        <v>1</v>
      </c>
      <c r="G58">
        <f t="shared" si="15"/>
        <v>1</v>
      </c>
      <c r="H58">
        <f t="shared" si="15"/>
        <v>1</v>
      </c>
      <c r="I58">
        <f t="shared" si="15"/>
        <v>1</v>
      </c>
      <c r="J58">
        <f t="shared" si="15"/>
        <v>1</v>
      </c>
      <c r="K58">
        <f t="shared" si="15"/>
        <v>1</v>
      </c>
      <c r="L58">
        <f t="shared" si="16"/>
        <v>1</v>
      </c>
      <c r="M58">
        <f t="shared" si="16"/>
        <v>1</v>
      </c>
      <c r="N58">
        <f t="shared" si="16"/>
        <v>1</v>
      </c>
      <c r="O58">
        <f t="shared" si="16"/>
        <v>1</v>
      </c>
      <c r="P58">
        <f t="shared" si="16"/>
        <v>1</v>
      </c>
      <c r="Q58">
        <f t="shared" si="16"/>
        <v>1</v>
      </c>
      <c r="R58">
        <f t="shared" si="16"/>
        <v>1</v>
      </c>
      <c r="S58">
        <f t="shared" si="16"/>
        <v>1</v>
      </c>
      <c r="T58">
        <f t="shared" si="16"/>
        <v>1</v>
      </c>
      <c r="U58">
        <f t="shared" si="16"/>
        <v>1</v>
      </c>
      <c r="X58">
        <f t="shared" si="17"/>
        <v>100</v>
      </c>
    </row>
    <row r="61" spans="1:24">
      <c r="A61" t="s">
        <v>42</v>
      </c>
    </row>
    <row r="62" spans="1:24">
      <c r="A62" s="1">
        <v>41786</v>
      </c>
      <c r="B62" t="str">
        <f t="shared" ref="B62:K69" si="18">IF(B$5="","",IF($A62&gt;=B$5,1,""))</f>
        <v/>
      </c>
      <c r="C62" t="str">
        <f t="shared" si="18"/>
        <v/>
      </c>
      <c r="D62" t="str">
        <f t="shared" si="18"/>
        <v/>
      </c>
      <c r="E62" t="str">
        <f t="shared" si="18"/>
        <v/>
      </c>
      <c r="F62" t="str">
        <f t="shared" si="18"/>
        <v/>
      </c>
      <c r="G62" t="str">
        <f t="shared" si="18"/>
        <v/>
      </c>
      <c r="H62" t="str">
        <f t="shared" si="18"/>
        <v/>
      </c>
      <c r="I62" t="str">
        <f t="shared" si="18"/>
        <v/>
      </c>
      <c r="J62" t="str">
        <f t="shared" si="18"/>
        <v/>
      </c>
      <c r="K62" t="str">
        <f t="shared" si="18"/>
        <v/>
      </c>
      <c r="L62" t="str">
        <f t="shared" ref="L62:U69" si="19">IF(L$5="","",IF($A62&gt;=L$5,1,""))</f>
        <v/>
      </c>
      <c r="M62" t="str">
        <f t="shared" si="19"/>
        <v/>
      </c>
      <c r="N62" t="str">
        <f t="shared" si="19"/>
        <v/>
      </c>
      <c r="O62" t="str">
        <f t="shared" si="19"/>
        <v/>
      </c>
      <c r="P62" t="str">
        <f t="shared" si="19"/>
        <v/>
      </c>
      <c r="Q62" t="str">
        <f t="shared" si="19"/>
        <v/>
      </c>
      <c r="R62" t="str">
        <f t="shared" si="19"/>
        <v/>
      </c>
      <c r="S62" t="str">
        <f t="shared" si="19"/>
        <v/>
      </c>
      <c r="T62" t="str">
        <f t="shared" si="19"/>
        <v/>
      </c>
      <c r="U62" t="str">
        <f t="shared" si="19"/>
        <v/>
      </c>
      <c r="X62">
        <f t="shared" ref="X62:X69" si="20">100*SUM(B62:W62)/$X$28</f>
        <v>0</v>
      </c>
    </row>
    <row r="63" spans="1:24">
      <c r="A63" s="1">
        <v>41787</v>
      </c>
      <c r="B63" t="str">
        <f t="shared" si="18"/>
        <v/>
      </c>
      <c r="C63" t="str">
        <f t="shared" si="18"/>
        <v/>
      </c>
      <c r="D63" t="str">
        <f t="shared" si="18"/>
        <v/>
      </c>
      <c r="E63" t="str">
        <f t="shared" si="18"/>
        <v/>
      </c>
      <c r="F63" t="str">
        <f t="shared" si="18"/>
        <v/>
      </c>
      <c r="G63" t="str">
        <f t="shared" si="18"/>
        <v/>
      </c>
      <c r="H63" t="str">
        <f t="shared" si="18"/>
        <v/>
      </c>
      <c r="I63" t="str">
        <f t="shared" si="18"/>
        <v/>
      </c>
      <c r="J63" t="str">
        <f t="shared" si="18"/>
        <v/>
      </c>
      <c r="K63" t="str">
        <f t="shared" si="18"/>
        <v/>
      </c>
      <c r="L63" t="str">
        <f t="shared" si="19"/>
        <v/>
      </c>
      <c r="M63" t="str">
        <f t="shared" si="19"/>
        <v/>
      </c>
      <c r="N63" t="str">
        <f t="shared" si="19"/>
        <v/>
      </c>
      <c r="O63" t="str">
        <f t="shared" si="19"/>
        <v/>
      </c>
      <c r="P63" t="str">
        <f t="shared" si="19"/>
        <v/>
      </c>
      <c r="Q63" t="str">
        <f t="shared" si="19"/>
        <v/>
      </c>
      <c r="R63" t="str">
        <f t="shared" si="19"/>
        <v/>
      </c>
      <c r="S63" t="str">
        <f t="shared" si="19"/>
        <v/>
      </c>
      <c r="T63" t="str">
        <f t="shared" si="19"/>
        <v/>
      </c>
      <c r="U63" t="str">
        <f t="shared" si="19"/>
        <v/>
      </c>
      <c r="X63">
        <f t="shared" si="20"/>
        <v>0</v>
      </c>
    </row>
    <row r="64" spans="1:24">
      <c r="A64" s="1">
        <v>41788</v>
      </c>
      <c r="B64" t="str">
        <f t="shared" si="18"/>
        <v/>
      </c>
      <c r="C64" t="str">
        <f t="shared" si="18"/>
        <v/>
      </c>
      <c r="D64" t="str">
        <f t="shared" si="18"/>
        <v/>
      </c>
      <c r="E64" t="str">
        <f t="shared" si="18"/>
        <v/>
      </c>
      <c r="F64" t="str">
        <f t="shared" si="18"/>
        <v/>
      </c>
      <c r="G64" t="str">
        <f t="shared" si="18"/>
        <v/>
      </c>
      <c r="H64" t="str">
        <f t="shared" si="18"/>
        <v/>
      </c>
      <c r="I64" t="str">
        <f t="shared" si="18"/>
        <v/>
      </c>
      <c r="J64" t="str">
        <f t="shared" si="18"/>
        <v/>
      </c>
      <c r="K64" t="str">
        <f t="shared" si="18"/>
        <v/>
      </c>
      <c r="L64" t="str">
        <f t="shared" si="19"/>
        <v/>
      </c>
      <c r="M64" t="str">
        <f t="shared" si="19"/>
        <v/>
      </c>
      <c r="N64" t="str">
        <f t="shared" si="19"/>
        <v/>
      </c>
      <c r="O64" t="str">
        <f t="shared" si="19"/>
        <v/>
      </c>
      <c r="P64" t="str">
        <f t="shared" si="19"/>
        <v/>
      </c>
      <c r="Q64" t="str">
        <f t="shared" si="19"/>
        <v/>
      </c>
      <c r="R64" t="str">
        <f t="shared" si="19"/>
        <v/>
      </c>
      <c r="S64" t="str">
        <f t="shared" si="19"/>
        <v/>
      </c>
      <c r="T64" t="str">
        <f t="shared" si="19"/>
        <v/>
      </c>
      <c r="U64" t="str">
        <f t="shared" si="19"/>
        <v/>
      </c>
      <c r="X64">
        <f t="shared" si="20"/>
        <v>0</v>
      </c>
    </row>
    <row r="65" spans="1:24">
      <c r="A65" s="1">
        <v>41789</v>
      </c>
      <c r="B65" t="str">
        <f t="shared" si="18"/>
        <v/>
      </c>
      <c r="C65" t="str">
        <f t="shared" si="18"/>
        <v/>
      </c>
      <c r="D65" t="str">
        <f t="shared" si="18"/>
        <v/>
      </c>
      <c r="E65" t="str">
        <f t="shared" si="18"/>
        <v/>
      </c>
      <c r="F65" t="str">
        <f t="shared" si="18"/>
        <v/>
      </c>
      <c r="G65" t="str">
        <f t="shared" si="18"/>
        <v/>
      </c>
      <c r="H65" t="str">
        <f t="shared" si="18"/>
        <v/>
      </c>
      <c r="I65" t="str">
        <f t="shared" si="18"/>
        <v/>
      </c>
      <c r="J65" t="str">
        <f t="shared" si="18"/>
        <v/>
      </c>
      <c r="K65" t="str">
        <f t="shared" si="18"/>
        <v/>
      </c>
      <c r="L65" t="str">
        <f t="shared" si="19"/>
        <v/>
      </c>
      <c r="M65" t="str">
        <f t="shared" si="19"/>
        <v/>
      </c>
      <c r="N65" t="str">
        <f t="shared" si="19"/>
        <v/>
      </c>
      <c r="O65" t="str">
        <f t="shared" si="19"/>
        <v/>
      </c>
      <c r="P65" t="str">
        <f t="shared" si="19"/>
        <v/>
      </c>
      <c r="Q65" t="str">
        <f t="shared" si="19"/>
        <v/>
      </c>
      <c r="R65" t="str">
        <f t="shared" si="19"/>
        <v/>
      </c>
      <c r="S65" t="str">
        <f t="shared" si="19"/>
        <v/>
      </c>
      <c r="T65" t="str">
        <f t="shared" si="19"/>
        <v/>
      </c>
      <c r="U65" t="str">
        <f t="shared" si="19"/>
        <v/>
      </c>
      <c r="X65">
        <f t="shared" si="20"/>
        <v>0</v>
      </c>
    </row>
    <row r="66" spans="1:24">
      <c r="A66" s="1">
        <v>41790</v>
      </c>
      <c r="B66" t="str">
        <f t="shared" si="18"/>
        <v/>
      </c>
      <c r="C66" t="str">
        <f t="shared" si="18"/>
        <v/>
      </c>
      <c r="D66" t="str">
        <f t="shared" si="18"/>
        <v/>
      </c>
      <c r="E66" t="str">
        <f t="shared" si="18"/>
        <v/>
      </c>
      <c r="F66" t="str">
        <f t="shared" si="18"/>
        <v/>
      </c>
      <c r="G66" t="str">
        <f t="shared" si="18"/>
        <v/>
      </c>
      <c r="H66" t="str">
        <f t="shared" si="18"/>
        <v/>
      </c>
      <c r="I66" t="str">
        <f t="shared" si="18"/>
        <v/>
      </c>
      <c r="J66" t="str">
        <f t="shared" si="18"/>
        <v/>
      </c>
      <c r="K66" t="str">
        <f t="shared" si="18"/>
        <v/>
      </c>
      <c r="L66" t="str">
        <f t="shared" si="19"/>
        <v/>
      </c>
      <c r="M66" t="str">
        <f t="shared" si="19"/>
        <v/>
      </c>
      <c r="N66" t="str">
        <f t="shared" si="19"/>
        <v/>
      </c>
      <c r="O66" t="str">
        <f t="shared" si="19"/>
        <v/>
      </c>
      <c r="P66" t="str">
        <f t="shared" si="19"/>
        <v/>
      </c>
      <c r="Q66" t="str">
        <f t="shared" si="19"/>
        <v/>
      </c>
      <c r="R66" t="str">
        <f t="shared" si="19"/>
        <v/>
      </c>
      <c r="S66" t="str">
        <f t="shared" si="19"/>
        <v/>
      </c>
      <c r="T66" t="str">
        <f t="shared" si="19"/>
        <v/>
      </c>
      <c r="U66" t="str">
        <f t="shared" si="19"/>
        <v/>
      </c>
      <c r="X66">
        <f t="shared" si="20"/>
        <v>0</v>
      </c>
    </row>
    <row r="67" spans="1:24">
      <c r="A67" s="1">
        <v>41791</v>
      </c>
      <c r="B67">
        <f t="shared" si="18"/>
        <v>1</v>
      </c>
      <c r="C67">
        <f t="shared" si="18"/>
        <v>1</v>
      </c>
      <c r="D67">
        <f t="shared" si="18"/>
        <v>1</v>
      </c>
      <c r="E67">
        <f t="shared" si="18"/>
        <v>1</v>
      </c>
      <c r="F67">
        <f t="shared" si="18"/>
        <v>1</v>
      </c>
      <c r="G67" t="str">
        <f t="shared" si="18"/>
        <v/>
      </c>
      <c r="H67">
        <f t="shared" si="18"/>
        <v>1</v>
      </c>
      <c r="I67">
        <f t="shared" si="18"/>
        <v>1</v>
      </c>
      <c r="J67">
        <f t="shared" si="18"/>
        <v>1</v>
      </c>
      <c r="K67">
        <f t="shared" si="18"/>
        <v>1</v>
      </c>
      <c r="L67">
        <f t="shared" si="19"/>
        <v>1</v>
      </c>
      <c r="M67">
        <f t="shared" si="19"/>
        <v>1</v>
      </c>
      <c r="N67">
        <f t="shared" si="19"/>
        <v>1</v>
      </c>
      <c r="O67">
        <f t="shared" si="19"/>
        <v>1</v>
      </c>
      <c r="P67">
        <f t="shared" si="19"/>
        <v>1</v>
      </c>
      <c r="Q67">
        <f t="shared" si="19"/>
        <v>1</v>
      </c>
      <c r="R67">
        <f t="shared" si="19"/>
        <v>1</v>
      </c>
      <c r="S67">
        <f t="shared" si="19"/>
        <v>1</v>
      </c>
      <c r="T67">
        <f t="shared" si="19"/>
        <v>1</v>
      </c>
      <c r="U67">
        <f t="shared" si="19"/>
        <v>1</v>
      </c>
      <c r="X67">
        <f t="shared" si="20"/>
        <v>95</v>
      </c>
    </row>
    <row r="68" spans="1:24">
      <c r="A68" s="1">
        <v>41792</v>
      </c>
      <c r="B68">
        <f t="shared" si="18"/>
        <v>1</v>
      </c>
      <c r="C68">
        <f t="shared" si="18"/>
        <v>1</v>
      </c>
      <c r="D68">
        <f t="shared" si="18"/>
        <v>1</v>
      </c>
      <c r="E68">
        <f t="shared" si="18"/>
        <v>1</v>
      </c>
      <c r="F68">
        <f t="shared" si="18"/>
        <v>1</v>
      </c>
      <c r="G68" t="str">
        <f t="shared" si="18"/>
        <v/>
      </c>
      <c r="H68">
        <f t="shared" si="18"/>
        <v>1</v>
      </c>
      <c r="I68">
        <f t="shared" si="18"/>
        <v>1</v>
      </c>
      <c r="J68">
        <f t="shared" si="18"/>
        <v>1</v>
      </c>
      <c r="K68">
        <f t="shared" si="18"/>
        <v>1</v>
      </c>
      <c r="L68">
        <f t="shared" si="19"/>
        <v>1</v>
      </c>
      <c r="M68">
        <f t="shared" si="19"/>
        <v>1</v>
      </c>
      <c r="N68">
        <f t="shared" si="19"/>
        <v>1</v>
      </c>
      <c r="O68">
        <f t="shared" si="19"/>
        <v>1</v>
      </c>
      <c r="P68">
        <f t="shared" si="19"/>
        <v>1</v>
      </c>
      <c r="Q68">
        <f t="shared" si="19"/>
        <v>1</v>
      </c>
      <c r="R68">
        <f t="shared" si="19"/>
        <v>1</v>
      </c>
      <c r="S68">
        <f t="shared" si="19"/>
        <v>1</v>
      </c>
      <c r="T68">
        <f t="shared" si="19"/>
        <v>1</v>
      </c>
      <c r="U68">
        <f t="shared" si="19"/>
        <v>1</v>
      </c>
      <c r="X68">
        <f t="shared" si="20"/>
        <v>95</v>
      </c>
    </row>
    <row r="69" spans="1:24">
      <c r="A69" s="1">
        <v>41793</v>
      </c>
      <c r="B69">
        <f t="shared" si="18"/>
        <v>1</v>
      </c>
      <c r="C69">
        <f t="shared" si="18"/>
        <v>1</v>
      </c>
      <c r="D69">
        <f t="shared" si="18"/>
        <v>1</v>
      </c>
      <c r="E69">
        <f t="shared" si="18"/>
        <v>1</v>
      </c>
      <c r="F69">
        <f t="shared" si="18"/>
        <v>1</v>
      </c>
      <c r="G69" t="str">
        <f t="shared" si="18"/>
        <v/>
      </c>
      <c r="H69">
        <f t="shared" si="18"/>
        <v>1</v>
      </c>
      <c r="I69">
        <f t="shared" si="18"/>
        <v>1</v>
      </c>
      <c r="J69">
        <f t="shared" si="18"/>
        <v>1</v>
      </c>
      <c r="K69">
        <f t="shared" si="18"/>
        <v>1</v>
      </c>
      <c r="L69">
        <f t="shared" si="19"/>
        <v>1</v>
      </c>
      <c r="M69">
        <f t="shared" si="19"/>
        <v>1</v>
      </c>
      <c r="N69">
        <f t="shared" si="19"/>
        <v>1</v>
      </c>
      <c r="O69">
        <f t="shared" si="19"/>
        <v>1</v>
      </c>
      <c r="P69">
        <f t="shared" si="19"/>
        <v>1</v>
      </c>
      <c r="Q69">
        <f t="shared" si="19"/>
        <v>1</v>
      </c>
      <c r="R69">
        <f t="shared" si="19"/>
        <v>1</v>
      </c>
      <c r="S69">
        <f t="shared" si="19"/>
        <v>1</v>
      </c>
      <c r="T69">
        <f t="shared" si="19"/>
        <v>1</v>
      </c>
      <c r="U69">
        <f t="shared" si="19"/>
        <v>1</v>
      </c>
      <c r="X69">
        <f t="shared" si="20"/>
        <v>95</v>
      </c>
    </row>
    <row r="72" spans="1:24">
      <c r="A72" t="s">
        <v>43</v>
      </c>
    </row>
    <row r="73" spans="1:24">
      <c r="A73" s="1">
        <v>41786</v>
      </c>
      <c r="B73" t="str">
        <f t="shared" ref="B73:K80" si="21">IF(B$6="","",IF($A73&gt;=B$6,1,""))</f>
        <v/>
      </c>
      <c r="C73" t="str">
        <f t="shared" si="21"/>
        <v/>
      </c>
      <c r="D73" t="str">
        <f t="shared" si="21"/>
        <v/>
      </c>
      <c r="E73" t="str">
        <f t="shared" si="21"/>
        <v/>
      </c>
      <c r="F73" t="str">
        <f t="shared" si="21"/>
        <v/>
      </c>
      <c r="G73" t="str">
        <f t="shared" si="21"/>
        <v/>
      </c>
      <c r="H73" t="str">
        <f t="shared" si="21"/>
        <v/>
      </c>
      <c r="I73" t="str">
        <f t="shared" si="21"/>
        <v/>
      </c>
      <c r="J73" t="str">
        <f t="shared" si="21"/>
        <v/>
      </c>
      <c r="K73" t="str">
        <f t="shared" si="21"/>
        <v/>
      </c>
      <c r="L73" t="str">
        <f t="shared" ref="L73:U80" si="22">IF(L$6="","",IF($A73&gt;=L$6,1,""))</f>
        <v/>
      </c>
      <c r="M73" t="str">
        <f t="shared" si="22"/>
        <v/>
      </c>
      <c r="N73" t="str">
        <f t="shared" si="22"/>
        <v/>
      </c>
      <c r="O73" t="str">
        <f t="shared" si="22"/>
        <v/>
      </c>
      <c r="P73" t="str">
        <f t="shared" si="22"/>
        <v/>
      </c>
      <c r="Q73" t="str">
        <f t="shared" si="22"/>
        <v/>
      </c>
      <c r="R73" t="str">
        <f t="shared" si="22"/>
        <v/>
      </c>
      <c r="S73" t="str">
        <f t="shared" si="22"/>
        <v/>
      </c>
      <c r="T73" t="str">
        <f t="shared" si="22"/>
        <v/>
      </c>
      <c r="U73" t="str">
        <f t="shared" si="22"/>
        <v/>
      </c>
      <c r="X73">
        <f t="shared" ref="X73:X80" si="23">100*SUM(B73:W73)/$X$28</f>
        <v>0</v>
      </c>
    </row>
    <row r="74" spans="1:24">
      <c r="A74" s="1">
        <v>41787</v>
      </c>
      <c r="B74" t="str">
        <f t="shared" si="21"/>
        <v/>
      </c>
      <c r="C74" t="str">
        <f t="shared" si="21"/>
        <v/>
      </c>
      <c r="D74" t="str">
        <f t="shared" si="21"/>
        <v/>
      </c>
      <c r="E74" t="str">
        <f t="shared" si="21"/>
        <v/>
      </c>
      <c r="F74" t="str">
        <f t="shared" si="21"/>
        <v/>
      </c>
      <c r="G74" t="str">
        <f t="shared" si="21"/>
        <v/>
      </c>
      <c r="H74" t="str">
        <f t="shared" si="21"/>
        <v/>
      </c>
      <c r="I74" t="str">
        <f t="shared" si="21"/>
        <v/>
      </c>
      <c r="J74" t="str">
        <f t="shared" si="21"/>
        <v/>
      </c>
      <c r="K74" t="str">
        <f t="shared" si="21"/>
        <v/>
      </c>
      <c r="L74" t="str">
        <f t="shared" si="22"/>
        <v/>
      </c>
      <c r="M74" t="str">
        <f t="shared" si="22"/>
        <v/>
      </c>
      <c r="N74" t="str">
        <f t="shared" si="22"/>
        <v/>
      </c>
      <c r="O74" t="str">
        <f t="shared" si="22"/>
        <v/>
      </c>
      <c r="P74" t="str">
        <f t="shared" si="22"/>
        <v/>
      </c>
      <c r="Q74" t="str">
        <f t="shared" si="22"/>
        <v/>
      </c>
      <c r="R74" t="str">
        <f t="shared" si="22"/>
        <v/>
      </c>
      <c r="S74" t="str">
        <f t="shared" si="22"/>
        <v/>
      </c>
      <c r="T74" t="str">
        <f t="shared" si="22"/>
        <v/>
      </c>
      <c r="U74" t="str">
        <f t="shared" si="22"/>
        <v/>
      </c>
      <c r="X74">
        <f t="shared" si="23"/>
        <v>0</v>
      </c>
    </row>
    <row r="75" spans="1:24">
      <c r="A75" s="1">
        <v>41788</v>
      </c>
      <c r="B75" t="str">
        <f t="shared" si="21"/>
        <v/>
      </c>
      <c r="C75" t="str">
        <f t="shared" si="21"/>
        <v/>
      </c>
      <c r="D75" t="str">
        <f t="shared" si="21"/>
        <v/>
      </c>
      <c r="E75" t="str">
        <f t="shared" si="21"/>
        <v/>
      </c>
      <c r="F75" t="str">
        <f t="shared" si="21"/>
        <v/>
      </c>
      <c r="G75" t="str">
        <f t="shared" si="21"/>
        <v/>
      </c>
      <c r="H75" t="str">
        <f t="shared" si="21"/>
        <v/>
      </c>
      <c r="I75" t="str">
        <f t="shared" si="21"/>
        <v/>
      </c>
      <c r="J75" t="str">
        <f t="shared" si="21"/>
        <v/>
      </c>
      <c r="K75" t="str">
        <f t="shared" si="21"/>
        <v/>
      </c>
      <c r="L75" t="str">
        <f t="shared" si="22"/>
        <v/>
      </c>
      <c r="M75" t="str">
        <f t="shared" si="22"/>
        <v/>
      </c>
      <c r="N75" t="str">
        <f t="shared" si="22"/>
        <v/>
      </c>
      <c r="O75" t="str">
        <f t="shared" si="22"/>
        <v/>
      </c>
      <c r="P75" t="str">
        <f t="shared" si="22"/>
        <v/>
      </c>
      <c r="Q75" t="str">
        <f t="shared" si="22"/>
        <v/>
      </c>
      <c r="R75" t="str">
        <f t="shared" si="22"/>
        <v/>
      </c>
      <c r="S75" t="str">
        <f t="shared" si="22"/>
        <v/>
      </c>
      <c r="T75" t="str">
        <f t="shared" si="22"/>
        <v/>
      </c>
      <c r="U75" t="str">
        <f t="shared" si="22"/>
        <v/>
      </c>
      <c r="X75">
        <f t="shared" si="23"/>
        <v>0</v>
      </c>
    </row>
    <row r="76" spans="1:24">
      <c r="A76" s="1">
        <v>41789</v>
      </c>
      <c r="B76" t="str">
        <f t="shared" si="21"/>
        <v/>
      </c>
      <c r="C76" t="str">
        <f t="shared" si="21"/>
        <v/>
      </c>
      <c r="D76" t="str">
        <f t="shared" si="21"/>
        <v/>
      </c>
      <c r="E76" t="str">
        <f t="shared" si="21"/>
        <v/>
      </c>
      <c r="F76" t="str">
        <f t="shared" si="21"/>
        <v/>
      </c>
      <c r="G76" t="str">
        <f t="shared" si="21"/>
        <v/>
      </c>
      <c r="H76" t="str">
        <f t="shared" si="21"/>
        <v/>
      </c>
      <c r="I76" t="str">
        <f t="shared" si="21"/>
        <v/>
      </c>
      <c r="J76" t="str">
        <f t="shared" si="21"/>
        <v/>
      </c>
      <c r="K76" t="str">
        <f t="shared" si="21"/>
        <v/>
      </c>
      <c r="L76" t="str">
        <f t="shared" si="22"/>
        <v/>
      </c>
      <c r="M76" t="str">
        <f t="shared" si="22"/>
        <v/>
      </c>
      <c r="N76" t="str">
        <f t="shared" si="22"/>
        <v/>
      </c>
      <c r="O76" t="str">
        <f t="shared" si="22"/>
        <v/>
      </c>
      <c r="P76" t="str">
        <f t="shared" si="22"/>
        <v/>
      </c>
      <c r="Q76" t="str">
        <f t="shared" si="22"/>
        <v/>
      </c>
      <c r="R76" t="str">
        <f t="shared" si="22"/>
        <v/>
      </c>
      <c r="S76" t="str">
        <f t="shared" si="22"/>
        <v/>
      </c>
      <c r="T76" t="str">
        <f t="shared" si="22"/>
        <v/>
      </c>
      <c r="U76" t="str">
        <f t="shared" si="22"/>
        <v/>
      </c>
      <c r="X76">
        <f t="shared" si="23"/>
        <v>0</v>
      </c>
    </row>
    <row r="77" spans="1:24">
      <c r="A77" s="1">
        <v>41790</v>
      </c>
      <c r="B77" t="str">
        <f t="shared" si="21"/>
        <v/>
      </c>
      <c r="C77" t="str">
        <f t="shared" si="21"/>
        <v/>
      </c>
      <c r="D77" t="str">
        <f t="shared" si="21"/>
        <v/>
      </c>
      <c r="E77" t="str">
        <f t="shared" si="21"/>
        <v/>
      </c>
      <c r="F77" t="str">
        <f t="shared" si="21"/>
        <v/>
      </c>
      <c r="G77" t="str">
        <f t="shared" si="21"/>
        <v/>
      </c>
      <c r="H77" t="str">
        <f t="shared" si="21"/>
        <v/>
      </c>
      <c r="I77" t="str">
        <f t="shared" si="21"/>
        <v/>
      </c>
      <c r="J77" t="str">
        <f t="shared" si="21"/>
        <v/>
      </c>
      <c r="K77" t="str">
        <f t="shared" si="21"/>
        <v/>
      </c>
      <c r="L77" t="str">
        <f t="shared" si="22"/>
        <v/>
      </c>
      <c r="M77" t="str">
        <f t="shared" si="22"/>
        <v/>
      </c>
      <c r="N77" t="str">
        <f t="shared" si="22"/>
        <v/>
      </c>
      <c r="O77" t="str">
        <f t="shared" si="22"/>
        <v/>
      </c>
      <c r="P77" t="str">
        <f t="shared" si="22"/>
        <v/>
      </c>
      <c r="Q77" t="str">
        <f t="shared" si="22"/>
        <v/>
      </c>
      <c r="R77" t="str">
        <f t="shared" si="22"/>
        <v/>
      </c>
      <c r="S77" t="str">
        <f t="shared" si="22"/>
        <v/>
      </c>
      <c r="T77" t="str">
        <f t="shared" si="22"/>
        <v/>
      </c>
      <c r="U77" t="str">
        <f t="shared" si="22"/>
        <v/>
      </c>
      <c r="X77">
        <f t="shared" si="23"/>
        <v>0</v>
      </c>
    </row>
    <row r="78" spans="1:24">
      <c r="A78" s="1">
        <v>41791</v>
      </c>
      <c r="B78" t="str">
        <f t="shared" si="21"/>
        <v/>
      </c>
      <c r="C78" t="str">
        <f t="shared" si="21"/>
        <v/>
      </c>
      <c r="D78" t="str">
        <f t="shared" si="21"/>
        <v/>
      </c>
      <c r="E78" t="str">
        <f t="shared" si="21"/>
        <v/>
      </c>
      <c r="F78" t="str">
        <f t="shared" si="21"/>
        <v/>
      </c>
      <c r="G78" t="str">
        <f t="shared" si="21"/>
        <v/>
      </c>
      <c r="H78" t="str">
        <f t="shared" si="21"/>
        <v/>
      </c>
      <c r="I78" t="str">
        <f t="shared" si="21"/>
        <v/>
      </c>
      <c r="J78" t="str">
        <f t="shared" si="21"/>
        <v/>
      </c>
      <c r="K78" t="str">
        <f t="shared" si="21"/>
        <v/>
      </c>
      <c r="L78" t="str">
        <f t="shared" si="22"/>
        <v/>
      </c>
      <c r="M78" t="str">
        <f t="shared" si="22"/>
        <v/>
      </c>
      <c r="N78" t="str">
        <f t="shared" si="22"/>
        <v/>
      </c>
      <c r="O78" t="str">
        <f t="shared" si="22"/>
        <v/>
      </c>
      <c r="P78" t="str">
        <f t="shared" si="22"/>
        <v/>
      </c>
      <c r="Q78" t="str">
        <f t="shared" si="22"/>
        <v/>
      </c>
      <c r="R78" t="str">
        <f t="shared" si="22"/>
        <v/>
      </c>
      <c r="S78" t="str">
        <f t="shared" si="22"/>
        <v/>
      </c>
      <c r="T78" t="str">
        <f t="shared" si="22"/>
        <v/>
      </c>
      <c r="U78" t="str">
        <f t="shared" si="22"/>
        <v/>
      </c>
      <c r="X78">
        <f t="shared" si="23"/>
        <v>0</v>
      </c>
    </row>
    <row r="79" spans="1:24">
      <c r="A79" s="1">
        <v>41792</v>
      </c>
      <c r="B79" t="str">
        <f t="shared" si="21"/>
        <v/>
      </c>
      <c r="C79" t="str">
        <f t="shared" si="21"/>
        <v/>
      </c>
      <c r="D79" t="str">
        <f t="shared" si="21"/>
        <v/>
      </c>
      <c r="E79" t="str">
        <f t="shared" si="21"/>
        <v/>
      </c>
      <c r="F79" t="str">
        <f t="shared" si="21"/>
        <v/>
      </c>
      <c r="G79" t="str">
        <f t="shared" si="21"/>
        <v/>
      </c>
      <c r="H79" t="str">
        <f t="shared" si="21"/>
        <v/>
      </c>
      <c r="I79" t="str">
        <f t="shared" si="21"/>
        <v/>
      </c>
      <c r="J79" t="str">
        <f t="shared" si="21"/>
        <v/>
      </c>
      <c r="K79" t="str">
        <f t="shared" si="21"/>
        <v/>
      </c>
      <c r="L79" t="str">
        <f t="shared" si="22"/>
        <v/>
      </c>
      <c r="M79" t="str">
        <f t="shared" si="22"/>
        <v/>
      </c>
      <c r="N79">
        <f t="shared" si="22"/>
        <v>1</v>
      </c>
      <c r="O79" t="str">
        <f t="shared" si="22"/>
        <v/>
      </c>
      <c r="P79" t="str">
        <f t="shared" si="22"/>
        <v/>
      </c>
      <c r="Q79" t="str">
        <f t="shared" si="22"/>
        <v/>
      </c>
      <c r="R79" t="str">
        <f t="shared" si="22"/>
        <v/>
      </c>
      <c r="S79" t="str">
        <f t="shared" si="22"/>
        <v/>
      </c>
      <c r="T79" t="str">
        <f t="shared" si="22"/>
        <v/>
      </c>
      <c r="U79" t="str">
        <f t="shared" si="22"/>
        <v/>
      </c>
      <c r="X79">
        <f t="shared" si="23"/>
        <v>5</v>
      </c>
    </row>
    <row r="80" spans="1:24">
      <c r="A80" s="1">
        <v>41793</v>
      </c>
      <c r="B80" t="str">
        <f t="shared" si="21"/>
        <v/>
      </c>
      <c r="C80" t="str">
        <f t="shared" si="21"/>
        <v/>
      </c>
      <c r="D80" t="str">
        <f t="shared" si="21"/>
        <v/>
      </c>
      <c r="E80" t="str">
        <f t="shared" si="21"/>
        <v/>
      </c>
      <c r="F80" t="str">
        <f t="shared" si="21"/>
        <v/>
      </c>
      <c r="G80" t="str">
        <f t="shared" si="21"/>
        <v/>
      </c>
      <c r="H80" t="str">
        <f t="shared" si="21"/>
        <v/>
      </c>
      <c r="I80" t="str">
        <f t="shared" si="21"/>
        <v/>
      </c>
      <c r="J80" t="str">
        <f t="shared" si="21"/>
        <v/>
      </c>
      <c r="K80" t="str">
        <f t="shared" si="21"/>
        <v/>
      </c>
      <c r="L80" t="str">
        <f t="shared" si="22"/>
        <v/>
      </c>
      <c r="M80" t="str">
        <f t="shared" si="22"/>
        <v/>
      </c>
      <c r="N80">
        <f t="shared" si="22"/>
        <v>1</v>
      </c>
      <c r="O80" t="str">
        <f t="shared" si="22"/>
        <v/>
      </c>
      <c r="P80" t="str">
        <f t="shared" si="22"/>
        <v/>
      </c>
      <c r="Q80" t="str">
        <f t="shared" si="22"/>
        <v/>
      </c>
      <c r="R80">
        <f t="shared" si="22"/>
        <v>1</v>
      </c>
      <c r="S80" t="str">
        <f t="shared" si="22"/>
        <v/>
      </c>
      <c r="T80" t="str">
        <f t="shared" si="22"/>
        <v/>
      </c>
      <c r="U80" t="str">
        <f t="shared" si="22"/>
        <v/>
      </c>
      <c r="X80">
        <f t="shared" si="23"/>
        <v>10</v>
      </c>
    </row>
  </sheetData>
  <sheetCalcPr fullCalcOnLoad="1"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topLeftCell="A39" workbookViewId="0">
      <selection activeCell="A72" sqref="A72:XFD80"/>
    </sheetView>
  </sheetViews>
  <sheetFormatPr baseColWidth="10" defaultRowHeight="15"/>
  <cols>
    <col min="1" max="1" width="32.1640625" bestFit="1" customWidth="1"/>
    <col min="2" max="21" width="7.83203125" bestFit="1" customWidth="1"/>
    <col min="23" max="23" width="10.1640625" bestFit="1" customWidth="1"/>
    <col min="24" max="24" width="4.1640625" bestFit="1" customWidth="1"/>
  </cols>
  <sheetData>
    <row r="1" spans="1:23">
      <c r="A1" t="s">
        <v>1</v>
      </c>
      <c r="B1">
        <v>1</v>
      </c>
      <c r="C1">
        <f>B1+1</f>
        <v>2</v>
      </c>
      <c r="D1">
        <f t="shared" ref="D1:U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f t="shared" si="0"/>
        <v>19</v>
      </c>
      <c r="U1">
        <f t="shared" si="0"/>
        <v>20</v>
      </c>
    </row>
    <row r="2" spans="1:23">
      <c r="A2" t="s">
        <v>0</v>
      </c>
      <c r="B2" s="2">
        <v>41787</v>
      </c>
      <c r="C2" s="1">
        <v>41786</v>
      </c>
      <c r="D2" s="2">
        <v>41787</v>
      </c>
      <c r="E2" s="2">
        <v>41787</v>
      </c>
      <c r="F2" s="2">
        <v>41787</v>
      </c>
      <c r="G2" s="2">
        <v>41787</v>
      </c>
      <c r="H2" s="1">
        <v>41788</v>
      </c>
      <c r="I2" s="2">
        <v>41787</v>
      </c>
      <c r="J2" s="2">
        <v>41787</v>
      </c>
      <c r="K2" s="1">
        <v>41788</v>
      </c>
      <c r="L2" s="1">
        <v>41788</v>
      </c>
      <c r="M2" s="1">
        <v>41788</v>
      </c>
      <c r="N2" s="2">
        <v>41787</v>
      </c>
      <c r="O2" s="1">
        <v>41788</v>
      </c>
      <c r="P2" s="2">
        <v>41787</v>
      </c>
      <c r="Q2" s="1">
        <v>41788</v>
      </c>
      <c r="R2" s="2">
        <v>41787</v>
      </c>
      <c r="S2" s="2">
        <v>41787</v>
      </c>
      <c r="T2" s="1">
        <v>41788</v>
      </c>
      <c r="U2" s="1">
        <v>41788</v>
      </c>
      <c r="V2" s="1"/>
      <c r="W2" s="1"/>
    </row>
    <row r="3" spans="1:23">
      <c r="A3" t="s">
        <v>2</v>
      </c>
      <c r="B3" s="1">
        <v>41788</v>
      </c>
      <c r="C3" s="1">
        <v>41788</v>
      </c>
      <c r="D3" s="1">
        <v>41788</v>
      </c>
      <c r="E3" s="1">
        <v>41788</v>
      </c>
      <c r="F3" s="1">
        <v>41788</v>
      </c>
      <c r="G3" s="1">
        <v>41788</v>
      </c>
      <c r="H3" s="1">
        <v>41789</v>
      </c>
      <c r="I3" s="1">
        <v>41788</v>
      </c>
      <c r="J3" s="1">
        <v>41788</v>
      </c>
      <c r="K3" s="1">
        <v>41788</v>
      </c>
      <c r="L3" s="1">
        <v>41788</v>
      </c>
      <c r="M3" s="1">
        <v>41789</v>
      </c>
      <c r="N3" s="1">
        <v>41789</v>
      </c>
      <c r="O3" s="1">
        <v>41789</v>
      </c>
      <c r="P3" s="1">
        <v>41788</v>
      </c>
      <c r="Q3" s="1">
        <v>41788</v>
      </c>
      <c r="R3" s="1">
        <v>41789</v>
      </c>
      <c r="S3" s="1">
        <v>41789</v>
      </c>
      <c r="T3" s="1">
        <v>41789</v>
      </c>
      <c r="U3" s="1">
        <v>41789</v>
      </c>
    </row>
    <row r="4" spans="1:23">
      <c r="A4" t="s">
        <v>9</v>
      </c>
      <c r="B4" s="1">
        <v>41790</v>
      </c>
      <c r="C4" s="1">
        <v>41791</v>
      </c>
      <c r="D4" s="1">
        <v>41791</v>
      </c>
      <c r="E4" s="1">
        <v>41792</v>
      </c>
      <c r="F4" s="1">
        <v>41791</v>
      </c>
      <c r="G4" s="1">
        <v>41791</v>
      </c>
      <c r="H4" s="1">
        <v>41791</v>
      </c>
      <c r="I4" s="1">
        <v>41791</v>
      </c>
      <c r="J4" s="1">
        <v>41791</v>
      </c>
      <c r="K4" s="1">
        <v>41791</v>
      </c>
      <c r="L4" s="1">
        <v>41791</v>
      </c>
      <c r="M4" s="1">
        <v>41791</v>
      </c>
      <c r="N4" s="1">
        <v>41791</v>
      </c>
      <c r="O4" s="1">
        <v>41791</v>
      </c>
      <c r="P4" s="1">
        <v>41791</v>
      </c>
      <c r="Q4" s="1">
        <v>41791</v>
      </c>
      <c r="R4" s="1">
        <v>41792</v>
      </c>
      <c r="S4" s="1">
        <v>41792</v>
      </c>
      <c r="T4" s="1">
        <v>41794</v>
      </c>
      <c r="U4" s="1">
        <v>41794</v>
      </c>
    </row>
    <row r="5" spans="1:23">
      <c r="A5" t="s">
        <v>12</v>
      </c>
      <c r="U5" s="1">
        <v>41792</v>
      </c>
    </row>
    <row r="6" spans="1:23">
      <c r="A6" t="s">
        <v>18</v>
      </c>
    </row>
    <row r="7" spans="1:23">
      <c r="A7" t="s">
        <v>6</v>
      </c>
      <c r="B7">
        <v>2</v>
      </c>
      <c r="C7">
        <v>3</v>
      </c>
      <c r="D7">
        <v>3</v>
      </c>
      <c r="E7">
        <v>2</v>
      </c>
      <c r="F7">
        <v>1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1</v>
      </c>
      <c r="O7">
        <v>2</v>
      </c>
      <c r="P7">
        <v>2</v>
      </c>
      <c r="Q7">
        <v>1</v>
      </c>
      <c r="R7">
        <v>1</v>
      </c>
      <c r="S7">
        <v>1</v>
      </c>
      <c r="T7">
        <v>1</v>
      </c>
      <c r="U7">
        <v>1</v>
      </c>
    </row>
    <row r="8" spans="1:23" s="4" customFormat="1">
      <c r="A8" s="4" t="s">
        <v>13</v>
      </c>
      <c r="B8" s="4">
        <v>5</v>
      </c>
      <c r="C8" s="4">
        <v>6</v>
      </c>
      <c r="D8" s="4">
        <v>5</v>
      </c>
      <c r="E8" s="4">
        <v>4</v>
      </c>
      <c r="F8" s="4">
        <v>3</v>
      </c>
      <c r="G8" s="4">
        <v>5</v>
      </c>
      <c r="H8" s="4">
        <v>4</v>
      </c>
      <c r="I8" s="4">
        <v>4</v>
      </c>
      <c r="J8" s="4">
        <v>5</v>
      </c>
      <c r="K8" s="4">
        <v>4</v>
      </c>
      <c r="L8" s="4" t="s">
        <v>16</v>
      </c>
      <c r="M8" s="4">
        <v>2</v>
      </c>
      <c r="N8" s="4">
        <v>2</v>
      </c>
      <c r="O8" s="4">
        <v>2</v>
      </c>
      <c r="P8" s="4">
        <v>3</v>
      </c>
      <c r="Q8" s="4">
        <v>3</v>
      </c>
      <c r="R8" s="4">
        <v>2</v>
      </c>
      <c r="S8" s="4">
        <v>2</v>
      </c>
      <c r="T8" s="4">
        <v>2</v>
      </c>
      <c r="U8" s="4">
        <v>2</v>
      </c>
    </row>
    <row r="9" spans="1:23">
      <c r="A9" s="4" t="s">
        <v>17</v>
      </c>
      <c r="B9">
        <v>7</v>
      </c>
      <c r="C9">
        <v>7</v>
      </c>
      <c r="D9">
        <v>7</v>
      </c>
      <c r="E9">
        <v>7</v>
      </c>
      <c r="F9">
        <v>4</v>
      </c>
      <c r="G9">
        <v>7</v>
      </c>
      <c r="H9">
        <v>5</v>
      </c>
      <c r="I9">
        <v>6</v>
      </c>
      <c r="J9">
        <v>7</v>
      </c>
      <c r="K9">
        <v>6</v>
      </c>
      <c r="L9" t="s">
        <v>4</v>
      </c>
      <c r="M9">
        <v>4</v>
      </c>
      <c r="N9">
        <v>2</v>
      </c>
      <c r="O9">
        <v>3</v>
      </c>
      <c r="P9">
        <v>4</v>
      </c>
      <c r="Q9">
        <v>5</v>
      </c>
      <c r="R9">
        <v>2</v>
      </c>
      <c r="S9">
        <v>3</v>
      </c>
      <c r="T9">
        <v>2</v>
      </c>
      <c r="U9">
        <v>2</v>
      </c>
    </row>
    <row r="10" spans="1:23">
      <c r="A10" s="4" t="s">
        <v>20</v>
      </c>
      <c r="B10">
        <v>9</v>
      </c>
      <c r="C10">
        <v>9</v>
      </c>
      <c r="D10">
        <v>9</v>
      </c>
      <c r="E10">
        <v>9</v>
      </c>
      <c r="F10">
        <v>7</v>
      </c>
      <c r="G10">
        <v>10</v>
      </c>
      <c r="H10">
        <v>7</v>
      </c>
      <c r="I10">
        <v>10</v>
      </c>
      <c r="J10">
        <v>9</v>
      </c>
      <c r="K10">
        <v>9</v>
      </c>
      <c r="L10" t="s">
        <v>4</v>
      </c>
      <c r="M10">
        <v>5</v>
      </c>
      <c r="N10">
        <v>3</v>
      </c>
      <c r="O10">
        <v>5</v>
      </c>
      <c r="P10">
        <v>6</v>
      </c>
      <c r="Q10">
        <v>6</v>
      </c>
      <c r="R10">
        <v>2</v>
      </c>
      <c r="S10">
        <v>3</v>
      </c>
      <c r="T10">
        <v>2</v>
      </c>
      <c r="U10">
        <v>3</v>
      </c>
    </row>
    <row r="12" spans="1:23">
      <c r="A12" s="4" t="s">
        <v>22</v>
      </c>
    </row>
    <row r="13" spans="1:23">
      <c r="A13" s="7" t="s">
        <v>23</v>
      </c>
      <c r="B13" s="4">
        <f t="shared" ref="B13:K13" si="1">B8-B7</f>
        <v>3</v>
      </c>
      <c r="C13" s="4">
        <f t="shared" si="1"/>
        <v>3</v>
      </c>
      <c r="D13" s="4">
        <f t="shared" si="1"/>
        <v>2</v>
      </c>
      <c r="E13" s="4">
        <f t="shared" si="1"/>
        <v>2</v>
      </c>
      <c r="F13" s="4">
        <f t="shared" si="1"/>
        <v>2</v>
      </c>
      <c r="G13" s="4">
        <f t="shared" si="1"/>
        <v>3</v>
      </c>
      <c r="H13" s="4">
        <f t="shared" si="1"/>
        <v>2</v>
      </c>
      <c r="I13" s="4">
        <f t="shared" si="1"/>
        <v>2</v>
      </c>
      <c r="J13" s="4">
        <f t="shared" si="1"/>
        <v>3</v>
      </c>
      <c r="K13" s="4">
        <f t="shared" si="1"/>
        <v>2</v>
      </c>
      <c r="L13" s="4"/>
      <c r="M13" s="4">
        <f t="shared" ref="M13:U13" si="2">M8-M7</f>
        <v>1</v>
      </c>
      <c r="N13" s="4">
        <f t="shared" si="2"/>
        <v>2</v>
      </c>
      <c r="O13" s="4">
        <f t="shared" si="2"/>
        <v>0</v>
      </c>
      <c r="P13" s="4">
        <f t="shared" si="2"/>
        <v>1</v>
      </c>
      <c r="Q13" s="4">
        <f t="shared" si="2"/>
        <v>2</v>
      </c>
      <c r="R13" s="4">
        <f t="shared" si="2"/>
        <v>1</v>
      </c>
      <c r="S13" s="4">
        <f t="shared" si="2"/>
        <v>1</v>
      </c>
      <c r="T13" s="4">
        <f t="shared" si="2"/>
        <v>1</v>
      </c>
      <c r="U13" s="4">
        <f t="shared" si="2"/>
        <v>1</v>
      </c>
    </row>
    <row r="14" spans="1:23">
      <c r="A14" t="s">
        <v>24</v>
      </c>
      <c r="B14" s="4">
        <f t="shared" ref="B14:K14" si="3">B9-B8</f>
        <v>2</v>
      </c>
      <c r="C14" s="4">
        <f t="shared" si="3"/>
        <v>1</v>
      </c>
      <c r="D14" s="4">
        <f t="shared" si="3"/>
        <v>2</v>
      </c>
      <c r="E14" s="4">
        <f t="shared" si="3"/>
        <v>3</v>
      </c>
      <c r="F14" s="4">
        <f t="shared" si="3"/>
        <v>1</v>
      </c>
      <c r="G14" s="4">
        <f t="shared" si="3"/>
        <v>2</v>
      </c>
      <c r="H14" s="4">
        <f t="shared" si="3"/>
        <v>1</v>
      </c>
      <c r="I14" s="4">
        <f t="shared" si="3"/>
        <v>2</v>
      </c>
      <c r="J14" s="4">
        <f t="shared" si="3"/>
        <v>2</v>
      </c>
      <c r="K14" s="4">
        <f t="shared" si="3"/>
        <v>2</v>
      </c>
      <c r="L14" s="4"/>
      <c r="M14" s="4">
        <f t="shared" ref="M14:U14" si="4">M9-M8</f>
        <v>2</v>
      </c>
      <c r="N14" s="4">
        <f t="shared" si="4"/>
        <v>0</v>
      </c>
      <c r="O14" s="4">
        <f t="shared" si="4"/>
        <v>1</v>
      </c>
      <c r="P14" s="4">
        <f t="shared" si="4"/>
        <v>1</v>
      </c>
      <c r="Q14" s="4">
        <f t="shared" si="4"/>
        <v>2</v>
      </c>
      <c r="R14" s="4">
        <f t="shared" si="4"/>
        <v>0</v>
      </c>
      <c r="S14" s="4">
        <f t="shared" si="4"/>
        <v>1</v>
      </c>
      <c r="T14" s="4">
        <f t="shared" si="4"/>
        <v>0</v>
      </c>
      <c r="U14" s="4">
        <f t="shared" si="4"/>
        <v>0</v>
      </c>
    </row>
    <row r="15" spans="1:23">
      <c r="A15" t="s">
        <v>25</v>
      </c>
      <c r="B15" s="4">
        <f t="shared" ref="B15:K15" si="5">B10-B9</f>
        <v>2</v>
      </c>
      <c r="C15" s="4">
        <f t="shared" si="5"/>
        <v>2</v>
      </c>
      <c r="D15" s="4">
        <f t="shared" si="5"/>
        <v>2</v>
      </c>
      <c r="E15" s="4">
        <f t="shared" si="5"/>
        <v>2</v>
      </c>
      <c r="F15" s="4">
        <f t="shared" si="5"/>
        <v>3</v>
      </c>
      <c r="G15" s="4">
        <f t="shared" si="5"/>
        <v>3</v>
      </c>
      <c r="H15" s="4">
        <f t="shared" si="5"/>
        <v>2</v>
      </c>
      <c r="I15" s="4">
        <f t="shared" si="5"/>
        <v>4</v>
      </c>
      <c r="J15" s="4">
        <f t="shared" si="5"/>
        <v>2</v>
      </c>
      <c r="K15" s="4">
        <f t="shared" si="5"/>
        <v>3</v>
      </c>
      <c r="L15" s="4"/>
      <c r="M15" s="4">
        <f t="shared" ref="M15:U15" si="6">M10-M9</f>
        <v>1</v>
      </c>
      <c r="N15" s="4">
        <f t="shared" si="6"/>
        <v>1</v>
      </c>
      <c r="O15" s="4">
        <f t="shared" si="6"/>
        <v>2</v>
      </c>
      <c r="P15" s="4">
        <f t="shared" si="6"/>
        <v>2</v>
      </c>
      <c r="Q15" s="4">
        <f t="shared" si="6"/>
        <v>1</v>
      </c>
      <c r="R15" s="4">
        <f t="shared" si="6"/>
        <v>0</v>
      </c>
      <c r="S15" s="4">
        <f t="shared" si="6"/>
        <v>0</v>
      </c>
      <c r="T15" s="4">
        <f t="shared" si="6"/>
        <v>0</v>
      </c>
      <c r="U15" s="4">
        <f t="shared" si="6"/>
        <v>1</v>
      </c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U18" si="7">IF(B2&gt;0,B2-$B$17,"")</f>
        <v>2</v>
      </c>
      <c r="C18">
        <f t="shared" si="7"/>
        <v>1</v>
      </c>
      <c r="D18">
        <f t="shared" si="7"/>
        <v>2</v>
      </c>
      <c r="E18">
        <f t="shared" si="7"/>
        <v>2</v>
      </c>
      <c r="F18">
        <f t="shared" si="7"/>
        <v>2</v>
      </c>
      <c r="G18">
        <f t="shared" si="7"/>
        <v>2</v>
      </c>
      <c r="H18">
        <f t="shared" si="7"/>
        <v>3</v>
      </c>
      <c r="I18">
        <f t="shared" si="7"/>
        <v>2</v>
      </c>
      <c r="J18">
        <f t="shared" si="7"/>
        <v>2</v>
      </c>
      <c r="K18">
        <f t="shared" si="7"/>
        <v>3</v>
      </c>
      <c r="L18">
        <f t="shared" si="7"/>
        <v>3</v>
      </c>
      <c r="M18">
        <f t="shared" si="7"/>
        <v>3</v>
      </c>
      <c r="N18">
        <f t="shared" si="7"/>
        <v>2</v>
      </c>
      <c r="O18">
        <f t="shared" si="7"/>
        <v>3</v>
      </c>
      <c r="P18">
        <f t="shared" si="7"/>
        <v>2</v>
      </c>
      <c r="Q18">
        <f t="shared" si="7"/>
        <v>3</v>
      </c>
      <c r="R18">
        <f t="shared" si="7"/>
        <v>2</v>
      </c>
      <c r="S18">
        <f t="shared" si="7"/>
        <v>2</v>
      </c>
      <c r="T18">
        <f t="shared" si="7"/>
        <v>3</v>
      </c>
      <c r="U18">
        <f t="shared" si="7"/>
        <v>3</v>
      </c>
    </row>
    <row r="19" spans="1:24">
      <c r="A19" s="1" t="s">
        <v>2</v>
      </c>
      <c r="B19">
        <f t="shared" ref="B19:U22" si="8">IF(B3&gt;0,B3-$B$17,"")</f>
        <v>3</v>
      </c>
      <c r="C19">
        <f t="shared" si="8"/>
        <v>3</v>
      </c>
      <c r="D19">
        <f t="shared" si="8"/>
        <v>3</v>
      </c>
      <c r="E19">
        <f t="shared" si="8"/>
        <v>3</v>
      </c>
      <c r="F19">
        <f t="shared" si="8"/>
        <v>3</v>
      </c>
      <c r="G19">
        <f t="shared" si="8"/>
        <v>3</v>
      </c>
      <c r="H19">
        <f t="shared" si="8"/>
        <v>4</v>
      </c>
      <c r="I19">
        <f t="shared" si="8"/>
        <v>3</v>
      </c>
      <c r="J19">
        <f t="shared" si="8"/>
        <v>3</v>
      </c>
      <c r="K19">
        <f t="shared" si="8"/>
        <v>3</v>
      </c>
      <c r="L19">
        <f t="shared" si="8"/>
        <v>3</v>
      </c>
      <c r="M19">
        <f t="shared" si="8"/>
        <v>4</v>
      </c>
      <c r="N19">
        <f t="shared" si="8"/>
        <v>4</v>
      </c>
      <c r="O19">
        <f t="shared" si="8"/>
        <v>4</v>
      </c>
      <c r="P19">
        <f t="shared" si="8"/>
        <v>3</v>
      </c>
      <c r="Q19">
        <f t="shared" si="8"/>
        <v>3</v>
      </c>
      <c r="R19">
        <f t="shared" si="8"/>
        <v>4</v>
      </c>
      <c r="S19">
        <f t="shared" si="8"/>
        <v>4</v>
      </c>
      <c r="T19">
        <f t="shared" si="8"/>
        <v>4</v>
      </c>
      <c r="U19">
        <f t="shared" si="8"/>
        <v>4</v>
      </c>
    </row>
    <row r="20" spans="1:24">
      <c r="A20" s="1" t="s">
        <v>28</v>
      </c>
      <c r="B20">
        <f t="shared" si="8"/>
        <v>5</v>
      </c>
      <c r="C20">
        <f t="shared" si="8"/>
        <v>6</v>
      </c>
      <c r="D20">
        <f t="shared" si="8"/>
        <v>6</v>
      </c>
      <c r="E20">
        <f t="shared" si="8"/>
        <v>7</v>
      </c>
      <c r="F20">
        <f t="shared" si="8"/>
        <v>6</v>
      </c>
      <c r="G20">
        <f t="shared" si="8"/>
        <v>6</v>
      </c>
      <c r="H20">
        <f t="shared" si="8"/>
        <v>6</v>
      </c>
      <c r="I20">
        <f t="shared" si="8"/>
        <v>6</v>
      </c>
      <c r="J20">
        <f t="shared" si="8"/>
        <v>6</v>
      </c>
      <c r="K20">
        <f t="shared" si="8"/>
        <v>6</v>
      </c>
      <c r="L20">
        <f t="shared" si="8"/>
        <v>6</v>
      </c>
      <c r="M20">
        <f t="shared" si="8"/>
        <v>6</v>
      </c>
      <c r="N20">
        <f t="shared" si="8"/>
        <v>6</v>
      </c>
      <c r="O20">
        <f t="shared" si="8"/>
        <v>6</v>
      </c>
      <c r="P20">
        <f t="shared" si="8"/>
        <v>6</v>
      </c>
      <c r="Q20">
        <f t="shared" si="8"/>
        <v>6</v>
      </c>
      <c r="R20">
        <f t="shared" si="8"/>
        <v>7</v>
      </c>
      <c r="S20">
        <f t="shared" si="8"/>
        <v>7</v>
      </c>
      <c r="T20">
        <f t="shared" si="8"/>
        <v>9</v>
      </c>
      <c r="U20">
        <f t="shared" si="8"/>
        <v>9</v>
      </c>
    </row>
    <row r="21" spans="1:24">
      <c r="A21" s="1" t="s">
        <v>15</v>
      </c>
      <c r="B21" t="str">
        <f t="shared" si="8"/>
        <v/>
      </c>
      <c r="C21" t="str">
        <f t="shared" si="8"/>
        <v/>
      </c>
      <c r="D21" t="str">
        <f t="shared" si="8"/>
        <v/>
      </c>
      <c r="E21" t="str">
        <f t="shared" si="8"/>
        <v/>
      </c>
      <c r="F21" t="str">
        <f t="shared" si="8"/>
        <v/>
      </c>
      <c r="G21" t="str">
        <f t="shared" si="8"/>
        <v/>
      </c>
      <c r="H21" t="str">
        <f t="shared" si="8"/>
        <v/>
      </c>
      <c r="I21" t="str">
        <f t="shared" si="8"/>
        <v/>
      </c>
      <c r="J21" t="str">
        <f t="shared" si="8"/>
        <v/>
      </c>
      <c r="K21" t="str">
        <f t="shared" si="8"/>
        <v/>
      </c>
      <c r="L21" t="str">
        <f t="shared" si="8"/>
        <v/>
      </c>
      <c r="M21" t="str">
        <f t="shared" si="8"/>
        <v/>
      </c>
      <c r="N21" t="str">
        <f t="shared" si="8"/>
        <v/>
      </c>
      <c r="O21" t="str">
        <f t="shared" si="8"/>
        <v/>
      </c>
      <c r="P21" t="str">
        <f t="shared" si="8"/>
        <v/>
      </c>
      <c r="Q21" t="str">
        <f t="shared" si="8"/>
        <v/>
      </c>
      <c r="R21" t="str">
        <f t="shared" si="8"/>
        <v/>
      </c>
      <c r="S21" t="str">
        <f t="shared" si="8"/>
        <v/>
      </c>
      <c r="T21" t="str">
        <f t="shared" si="8"/>
        <v/>
      </c>
      <c r="U21">
        <f t="shared" si="8"/>
        <v>7</v>
      </c>
      <c r="W21" s="5"/>
    </row>
    <row r="22" spans="1:24">
      <c r="A22" s="1" t="s">
        <v>29</v>
      </c>
      <c r="B22" t="str">
        <f t="shared" si="8"/>
        <v/>
      </c>
      <c r="C22" t="str">
        <f t="shared" si="8"/>
        <v/>
      </c>
      <c r="D22" t="str">
        <f t="shared" si="8"/>
        <v/>
      </c>
      <c r="E22" t="str">
        <f t="shared" si="8"/>
        <v/>
      </c>
      <c r="F22" t="str">
        <f t="shared" si="8"/>
        <v/>
      </c>
      <c r="G22" t="str">
        <f t="shared" si="8"/>
        <v/>
      </c>
      <c r="H22" t="str">
        <f t="shared" si="8"/>
        <v/>
      </c>
      <c r="I22" t="str">
        <f t="shared" si="8"/>
        <v/>
      </c>
      <c r="J22" t="str">
        <f t="shared" si="8"/>
        <v/>
      </c>
      <c r="K22" t="str">
        <f t="shared" si="8"/>
        <v/>
      </c>
      <c r="L22" t="str">
        <f t="shared" si="8"/>
        <v/>
      </c>
      <c r="M22" t="str">
        <f t="shared" si="8"/>
        <v/>
      </c>
      <c r="N22" t="str">
        <f t="shared" si="8"/>
        <v/>
      </c>
      <c r="O22" t="str">
        <f t="shared" si="8"/>
        <v/>
      </c>
      <c r="P22" t="str">
        <f t="shared" si="8"/>
        <v/>
      </c>
      <c r="Q22" t="str">
        <f t="shared" si="8"/>
        <v/>
      </c>
      <c r="R22" t="str">
        <f t="shared" si="8"/>
        <v/>
      </c>
      <c r="S22" t="str">
        <f t="shared" si="8"/>
        <v/>
      </c>
      <c r="T22" t="str">
        <f t="shared" si="8"/>
        <v/>
      </c>
      <c r="U22" t="str">
        <f t="shared" si="8"/>
        <v/>
      </c>
    </row>
    <row r="28" spans="1:24">
      <c r="A28" t="s">
        <v>36</v>
      </c>
      <c r="W28" t="s">
        <v>37</v>
      </c>
      <c r="X28">
        <f>COUNTA(B2:W2)</f>
        <v>20</v>
      </c>
    </row>
    <row r="29" spans="1:24">
      <c r="A29" s="1">
        <v>41786</v>
      </c>
      <c r="B29" t="str">
        <f>IF(B$2&lt;=$A29,1,"")</f>
        <v/>
      </c>
      <c r="C29">
        <f t="shared" ref="C29:U36" si="9">IF(C$2&lt;=$A29,1,"")</f>
        <v>1</v>
      </c>
      <c r="D29" t="str">
        <f t="shared" si="9"/>
        <v/>
      </c>
      <c r="E29" t="str">
        <f t="shared" si="9"/>
        <v/>
      </c>
      <c r="F29" t="str">
        <f t="shared" si="9"/>
        <v/>
      </c>
      <c r="G29" t="str">
        <f t="shared" si="9"/>
        <v/>
      </c>
      <c r="H29" t="str">
        <f t="shared" si="9"/>
        <v/>
      </c>
      <c r="I29" t="str">
        <f t="shared" si="9"/>
        <v/>
      </c>
      <c r="J29" t="str">
        <f t="shared" si="9"/>
        <v/>
      </c>
      <c r="K29" t="str">
        <f t="shared" si="9"/>
        <v/>
      </c>
      <c r="L29" t="str">
        <f t="shared" si="9"/>
        <v/>
      </c>
      <c r="M29" t="str">
        <f t="shared" si="9"/>
        <v/>
      </c>
      <c r="N29" t="str">
        <f t="shared" si="9"/>
        <v/>
      </c>
      <c r="O29" t="str">
        <f t="shared" si="9"/>
        <v/>
      </c>
      <c r="P29" t="str">
        <f t="shared" si="9"/>
        <v/>
      </c>
      <c r="Q29" t="str">
        <f t="shared" si="9"/>
        <v/>
      </c>
      <c r="R29" t="str">
        <f t="shared" si="9"/>
        <v/>
      </c>
      <c r="S29" t="str">
        <f t="shared" si="9"/>
        <v/>
      </c>
      <c r="T29" t="str">
        <f t="shared" si="9"/>
        <v/>
      </c>
      <c r="U29" t="str">
        <f t="shared" si="9"/>
        <v/>
      </c>
      <c r="X29">
        <f t="shared" ref="X29:X36" si="10">100*SUM(B29:W29)/$X$28</f>
        <v>5</v>
      </c>
    </row>
    <row r="30" spans="1:24">
      <c r="A30" s="1">
        <v>41787</v>
      </c>
      <c r="B30">
        <f t="shared" ref="B30:Q36" si="11">IF(B$2&lt;=$A30,1,"")</f>
        <v>1</v>
      </c>
      <c r="C30">
        <f t="shared" si="11"/>
        <v>1</v>
      </c>
      <c r="D30">
        <f t="shared" si="11"/>
        <v>1</v>
      </c>
      <c r="E30">
        <f t="shared" si="11"/>
        <v>1</v>
      </c>
      <c r="F30">
        <f t="shared" si="11"/>
        <v>1</v>
      </c>
      <c r="G30">
        <f t="shared" si="11"/>
        <v>1</v>
      </c>
      <c r="H30" t="str">
        <f t="shared" si="11"/>
        <v/>
      </c>
      <c r="I30">
        <f t="shared" si="11"/>
        <v>1</v>
      </c>
      <c r="J30">
        <f t="shared" si="11"/>
        <v>1</v>
      </c>
      <c r="K30" t="str">
        <f t="shared" si="11"/>
        <v/>
      </c>
      <c r="L30" t="str">
        <f t="shared" si="11"/>
        <v/>
      </c>
      <c r="M30" t="str">
        <f t="shared" si="11"/>
        <v/>
      </c>
      <c r="N30">
        <f t="shared" si="11"/>
        <v>1</v>
      </c>
      <c r="O30" t="str">
        <f t="shared" si="11"/>
        <v/>
      </c>
      <c r="P30">
        <f t="shared" si="11"/>
        <v>1</v>
      </c>
      <c r="Q30" t="str">
        <f t="shared" si="11"/>
        <v/>
      </c>
      <c r="R30">
        <f t="shared" si="9"/>
        <v>1</v>
      </c>
      <c r="S30">
        <f t="shared" si="9"/>
        <v>1</v>
      </c>
      <c r="T30" t="str">
        <f t="shared" si="9"/>
        <v/>
      </c>
      <c r="U30" t="str">
        <f t="shared" si="9"/>
        <v/>
      </c>
      <c r="X30">
        <f t="shared" si="10"/>
        <v>60</v>
      </c>
    </row>
    <row r="31" spans="1:24">
      <c r="A31" s="1">
        <v>41788</v>
      </c>
      <c r="B31">
        <f t="shared" si="11"/>
        <v>1</v>
      </c>
      <c r="C31">
        <f t="shared" si="9"/>
        <v>1</v>
      </c>
      <c r="D31">
        <f t="shared" si="9"/>
        <v>1</v>
      </c>
      <c r="E31">
        <f t="shared" si="9"/>
        <v>1</v>
      </c>
      <c r="F31">
        <f t="shared" si="9"/>
        <v>1</v>
      </c>
      <c r="G31">
        <f t="shared" si="9"/>
        <v>1</v>
      </c>
      <c r="H31">
        <f t="shared" si="9"/>
        <v>1</v>
      </c>
      <c r="I31">
        <f t="shared" si="9"/>
        <v>1</v>
      </c>
      <c r="J31">
        <f t="shared" si="9"/>
        <v>1</v>
      </c>
      <c r="K31">
        <f t="shared" si="9"/>
        <v>1</v>
      </c>
      <c r="L31">
        <f t="shared" si="9"/>
        <v>1</v>
      </c>
      <c r="M31">
        <f t="shared" si="9"/>
        <v>1</v>
      </c>
      <c r="N31">
        <f t="shared" si="9"/>
        <v>1</v>
      </c>
      <c r="O31">
        <f t="shared" si="9"/>
        <v>1</v>
      </c>
      <c r="P31">
        <f t="shared" si="9"/>
        <v>1</v>
      </c>
      <c r="Q31">
        <f t="shared" si="9"/>
        <v>1</v>
      </c>
      <c r="R31">
        <f t="shared" si="9"/>
        <v>1</v>
      </c>
      <c r="S31">
        <f t="shared" si="9"/>
        <v>1</v>
      </c>
      <c r="T31">
        <f t="shared" si="9"/>
        <v>1</v>
      </c>
      <c r="U31">
        <f t="shared" si="9"/>
        <v>1</v>
      </c>
      <c r="X31">
        <f t="shared" si="10"/>
        <v>100</v>
      </c>
    </row>
    <row r="32" spans="1:24">
      <c r="A32" s="1">
        <v>41789</v>
      </c>
      <c r="B32">
        <f t="shared" si="11"/>
        <v>1</v>
      </c>
      <c r="C32">
        <f t="shared" si="9"/>
        <v>1</v>
      </c>
      <c r="D32">
        <f t="shared" si="9"/>
        <v>1</v>
      </c>
      <c r="E32">
        <f t="shared" si="9"/>
        <v>1</v>
      </c>
      <c r="F32">
        <f t="shared" si="9"/>
        <v>1</v>
      </c>
      <c r="G32">
        <f t="shared" si="9"/>
        <v>1</v>
      </c>
      <c r="H32">
        <f t="shared" si="9"/>
        <v>1</v>
      </c>
      <c r="I32">
        <f t="shared" si="9"/>
        <v>1</v>
      </c>
      <c r="J32">
        <f t="shared" si="9"/>
        <v>1</v>
      </c>
      <c r="K32">
        <f t="shared" si="9"/>
        <v>1</v>
      </c>
      <c r="L32">
        <f t="shared" si="9"/>
        <v>1</v>
      </c>
      <c r="M32">
        <f t="shared" si="9"/>
        <v>1</v>
      </c>
      <c r="N32">
        <f t="shared" si="9"/>
        <v>1</v>
      </c>
      <c r="O32">
        <f t="shared" si="9"/>
        <v>1</v>
      </c>
      <c r="P32">
        <f t="shared" si="9"/>
        <v>1</v>
      </c>
      <c r="Q32">
        <f t="shared" si="9"/>
        <v>1</v>
      </c>
      <c r="R32">
        <f t="shared" si="9"/>
        <v>1</v>
      </c>
      <c r="S32">
        <f t="shared" si="9"/>
        <v>1</v>
      </c>
      <c r="T32">
        <f t="shared" si="9"/>
        <v>1</v>
      </c>
      <c r="U32">
        <f t="shared" si="9"/>
        <v>1</v>
      </c>
      <c r="X32">
        <f t="shared" si="10"/>
        <v>100</v>
      </c>
    </row>
    <row r="33" spans="1:24">
      <c r="A33" s="1">
        <v>41790</v>
      </c>
      <c r="B33">
        <f t="shared" si="11"/>
        <v>1</v>
      </c>
      <c r="C33">
        <f t="shared" si="9"/>
        <v>1</v>
      </c>
      <c r="D33">
        <f t="shared" si="9"/>
        <v>1</v>
      </c>
      <c r="E33">
        <f t="shared" si="9"/>
        <v>1</v>
      </c>
      <c r="F33">
        <f t="shared" si="9"/>
        <v>1</v>
      </c>
      <c r="G33">
        <f t="shared" si="9"/>
        <v>1</v>
      </c>
      <c r="H33">
        <f t="shared" si="9"/>
        <v>1</v>
      </c>
      <c r="I33">
        <f t="shared" si="9"/>
        <v>1</v>
      </c>
      <c r="J33">
        <f t="shared" si="9"/>
        <v>1</v>
      </c>
      <c r="K33">
        <f t="shared" si="9"/>
        <v>1</v>
      </c>
      <c r="L33">
        <f t="shared" si="9"/>
        <v>1</v>
      </c>
      <c r="M33">
        <f t="shared" si="9"/>
        <v>1</v>
      </c>
      <c r="N33">
        <f t="shared" si="9"/>
        <v>1</v>
      </c>
      <c r="O33">
        <f t="shared" si="9"/>
        <v>1</v>
      </c>
      <c r="P33">
        <f t="shared" si="9"/>
        <v>1</v>
      </c>
      <c r="Q33">
        <f t="shared" si="9"/>
        <v>1</v>
      </c>
      <c r="R33">
        <f t="shared" si="9"/>
        <v>1</v>
      </c>
      <c r="S33">
        <f t="shared" si="9"/>
        <v>1</v>
      </c>
      <c r="T33">
        <f t="shared" si="9"/>
        <v>1</v>
      </c>
      <c r="U33">
        <f t="shared" si="9"/>
        <v>1</v>
      </c>
      <c r="X33">
        <f t="shared" si="10"/>
        <v>100</v>
      </c>
    </row>
    <row r="34" spans="1:24">
      <c r="A34" s="1">
        <v>41791</v>
      </c>
      <c r="B34">
        <f t="shared" si="11"/>
        <v>1</v>
      </c>
      <c r="C34">
        <f t="shared" si="9"/>
        <v>1</v>
      </c>
      <c r="D34">
        <f t="shared" si="9"/>
        <v>1</v>
      </c>
      <c r="E34">
        <f t="shared" si="9"/>
        <v>1</v>
      </c>
      <c r="F34">
        <f t="shared" si="9"/>
        <v>1</v>
      </c>
      <c r="G34">
        <f t="shared" si="9"/>
        <v>1</v>
      </c>
      <c r="H34">
        <f t="shared" si="9"/>
        <v>1</v>
      </c>
      <c r="I34">
        <f t="shared" si="9"/>
        <v>1</v>
      </c>
      <c r="J34">
        <f t="shared" si="9"/>
        <v>1</v>
      </c>
      <c r="K34">
        <f t="shared" si="9"/>
        <v>1</v>
      </c>
      <c r="L34">
        <f t="shared" si="9"/>
        <v>1</v>
      </c>
      <c r="M34">
        <f t="shared" si="9"/>
        <v>1</v>
      </c>
      <c r="N34">
        <f t="shared" si="9"/>
        <v>1</v>
      </c>
      <c r="O34">
        <f t="shared" si="9"/>
        <v>1</v>
      </c>
      <c r="P34">
        <f t="shared" si="9"/>
        <v>1</v>
      </c>
      <c r="Q34">
        <f t="shared" si="9"/>
        <v>1</v>
      </c>
      <c r="R34">
        <f t="shared" si="9"/>
        <v>1</v>
      </c>
      <c r="S34">
        <f t="shared" si="9"/>
        <v>1</v>
      </c>
      <c r="T34">
        <f t="shared" si="9"/>
        <v>1</v>
      </c>
      <c r="U34">
        <f t="shared" si="9"/>
        <v>1</v>
      </c>
      <c r="X34">
        <f t="shared" si="10"/>
        <v>100</v>
      </c>
    </row>
    <row r="35" spans="1:24">
      <c r="A35" s="1">
        <v>41792</v>
      </c>
      <c r="B35">
        <f t="shared" si="11"/>
        <v>1</v>
      </c>
      <c r="C35">
        <f t="shared" si="9"/>
        <v>1</v>
      </c>
      <c r="D35">
        <f t="shared" si="9"/>
        <v>1</v>
      </c>
      <c r="E35">
        <f t="shared" si="9"/>
        <v>1</v>
      </c>
      <c r="F35">
        <f t="shared" si="9"/>
        <v>1</v>
      </c>
      <c r="G35">
        <f t="shared" si="9"/>
        <v>1</v>
      </c>
      <c r="H35">
        <f t="shared" si="9"/>
        <v>1</v>
      </c>
      <c r="I35">
        <f t="shared" si="9"/>
        <v>1</v>
      </c>
      <c r="J35">
        <f t="shared" si="9"/>
        <v>1</v>
      </c>
      <c r="K35">
        <f t="shared" si="9"/>
        <v>1</v>
      </c>
      <c r="L35">
        <f t="shared" si="9"/>
        <v>1</v>
      </c>
      <c r="M35">
        <f t="shared" si="9"/>
        <v>1</v>
      </c>
      <c r="N35">
        <f t="shared" si="9"/>
        <v>1</v>
      </c>
      <c r="O35">
        <f t="shared" si="9"/>
        <v>1</v>
      </c>
      <c r="P35">
        <f t="shared" si="9"/>
        <v>1</v>
      </c>
      <c r="Q35">
        <f t="shared" si="9"/>
        <v>1</v>
      </c>
      <c r="R35">
        <f t="shared" si="9"/>
        <v>1</v>
      </c>
      <c r="S35">
        <f t="shared" si="9"/>
        <v>1</v>
      </c>
      <c r="T35">
        <f t="shared" si="9"/>
        <v>1</v>
      </c>
      <c r="U35">
        <f t="shared" si="9"/>
        <v>1</v>
      </c>
      <c r="X35">
        <f t="shared" si="10"/>
        <v>100</v>
      </c>
    </row>
    <row r="36" spans="1:24">
      <c r="A36" s="1">
        <v>41793</v>
      </c>
      <c r="B36">
        <f t="shared" si="11"/>
        <v>1</v>
      </c>
      <c r="C36">
        <f t="shared" si="9"/>
        <v>1</v>
      </c>
      <c r="D36">
        <f t="shared" si="9"/>
        <v>1</v>
      </c>
      <c r="E36">
        <f t="shared" si="9"/>
        <v>1</v>
      </c>
      <c r="F36">
        <f t="shared" si="9"/>
        <v>1</v>
      </c>
      <c r="G36">
        <f t="shared" si="9"/>
        <v>1</v>
      </c>
      <c r="H36">
        <f t="shared" si="9"/>
        <v>1</v>
      </c>
      <c r="I36">
        <f t="shared" si="9"/>
        <v>1</v>
      </c>
      <c r="J36">
        <f t="shared" si="9"/>
        <v>1</v>
      </c>
      <c r="K36">
        <f t="shared" si="9"/>
        <v>1</v>
      </c>
      <c r="L36">
        <f t="shared" si="9"/>
        <v>1</v>
      </c>
      <c r="M36">
        <f t="shared" si="9"/>
        <v>1</v>
      </c>
      <c r="N36">
        <f t="shared" si="9"/>
        <v>1</v>
      </c>
      <c r="O36">
        <f t="shared" si="9"/>
        <v>1</v>
      </c>
      <c r="P36">
        <f t="shared" si="9"/>
        <v>1</v>
      </c>
      <c r="Q36">
        <f t="shared" si="9"/>
        <v>1</v>
      </c>
      <c r="R36">
        <f t="shared" si="9"/>
        <v>1</v>
      </c>
      <c r="S36">
        <f t="shared" si="9"/>
        <v>1</v>
      </c>
      <c r="T36">
        <f t="shared" si="9"/>
        <v>1</v>
      </c>
      <c r="U36">
        <f t="shared" si="9"/>
        <v>1</v>
      </c>
      <c r="X36">
        <f t="shared" si="10"/>
        <v>100</v>
      </c>
    </row>
    <row r="39" spans="1:24">
      <c r="A39" t="s">
        <v>39</v>
      </c>
    </row>
    <row r="40" spans="1:24">
      <c r="A40" s="1">
        <v>41786</v>
      </c>
      <c r="B40" t="str">
        <f t="shared" ref="B40:K47" si="12">IF(B$3&lt;=$A40,1,"")</f>
        <v/>
      </c>
      <c r="C40" t="str">
        <f t="shared" si="12"/>
        <v/>
      </c>
      <c r="D40" t="str">
        <f t="shared" si="12"/>
        <v/>
      </c>
      <c r="E40" t="str">
        <f t="shared" si="12"/>
        <v/>
      </c>
      <c r="F40" t="str">
        <f t="shared" si="12"/>
        <v/>
      </c>
      <c r="G40" t="str">
        <f t="shared" si="12"/>
        <v/>
      </c>
      <c r="H40" t="str">
        <f t="shared" si="12"/>
        <v/>
      </c>
      <c r="I40" t="str">
        <f t="shared" si="12"/>
        <v/>
      </c>
      <c r="J40" t="str">
        <f t="shared" si="12"/>
        <v/>
      </c>
      <c r="K40" t="str">
        <f t="shared" si="12"/>
        <v/>
      </c>
      <c r="L40" t="str">
        <f t="shared" ref="L40:U47" si="13">IF(L$3&lt;=$A40,1,"")</f>
        <v/>
      </c>
      <c r="M40" t="str">
        <f t="shared" si="13"/>
        <v/>
      </c>
      <c r="N40" t="str">
        <f t="shared" si="13"/>
        <v/>
      </c>
      <c r="O40" t="str">
        <f t="shared" si="13"/>
        <v/>
      </c>
      <c r="P40" t="str">
        <f t="shared" si="13"/>
        <v/>
      </c>
      <c r="Q40" t="str">
        <f t="shared" si="13"/>
        <v/>
      </c>
      <c r="R40" t="str">
        <f t="shared" si="13"/>
        <v/>
      </c>
      <c r="S40" t="str">
        <f t="shared" si="13"/>
        <v/>
      </c>
      <c r="T40" t="str">
        <f t="shared" si="13"/>
        <v/>
      </c>
      <c r="U40" t="str">
        <f t="shared" si="13"/>
        <v/>
      </c>
      <c r="X40">
        <f t="shared" ref="X40:X47" si="14">100*SUM(B40:W40)/$X$28</f>
        <v>0</v>
      </c>
    </row>
    <row r="41" spans="1:24">
      <c r="A41" s="1">
        <v>41787</v>
      </c>
      <c r="B41" t="str">
        <f t="shared" si="12"/>
        <v/>
      </c>
      <c r="C41" t="str">
        <f t="shared" si="12"/>
        <v/>
      </c>
      <c r="D41" t="str">
        <f t="shared" si="12"/>
        <v/>
      </c>
      <c r="E41" t="str">
        <f t="shared" si="12"/>
        <v/>
      </c>
      <c r="F41" t="str">
        <f t="shared" si="12"/>
        <v/>
      </c>
      <c r="G41" t="str">
        <f t="shared" si="12"/>
        <v/>
      </c>
      <c r="H41" t="str">
        <f t="shared" si="12"/>
        <v/>
      </c>
      <c r="I41" t="str">
        <f t="shared" si="12"/>
        <v/>
      </c>
      <c r="J41" t="str">
        <f t="shared" si="12"/>
        <v/>
      </c>
      <c r="K41" t="str">
        <f t="shared" si="12"/>
        <v/>
      </c>
      <c r="L41" t="str">
        <f t="shared" si="13"/>
        <v/>
      </c>
      <c r="M41" t="str">
        <f t="shared" si="13"/>
        <v/>
      </c>
      <c r="N41" t="str">
        <f t="shared" si="13"/>
        <v/>
      </c>
      <c r="O41" t="str">
        <f t="shared" si="13"/>
        <v/>
      </c>
      <c r="P41" t="str">
        <f t="shared" si="13"/>
        <v/>
      </c>
      <c r="Q41" t="str">
        <f t="shared" si="13"/>
        <v/>
      </c>
      <c r="R41" t="str">
        <f t="shared" si="13"/>
        <v/>
      </c>
      <c r="S41" t="str">
        <f t="shared" si="13"/>
        <v/>
      </c>
      <c r="T41" t="str">
        <f t="shared" si="13"/>
        <v/>
      </c>
      <c r="U41" t="str">
        <f t="shared" si="13"/>
        <v/>
      </c>
      <c r="X41">
        <f t="shared" si="14"/>
        <v>0</v>
      </c>
    </row>
    <row r="42" spans="1:24">
      <c r="A42" s="1">
        <v>41788</v>
      </c>
      <c r="B42">
        <f t="shared" si="12"/>
        <v>1</v>
      </c>
      <c r="C42">
        <f t="shared" si="12"/>
        <v>1</v>
      </c>
      <c r="D42">
        <f t="shared" si="12"/>
        <v>1</v>
      </c>
      <c r="E42">
        <f t="shared" si="12"/>
        <v>1</v>
      </c>
      <c r="F42">
        <f t="shared" si="12"/>
        <v>1</v>
      </c>
      <c r="G42">
        <f t="shared" si="12"/>
        <v>1</v>
      </c>
      <c r="H42" t="str">
        <f t="shared" si="12"/>
        <v/>
      </c>
      <c r="I42">
        <f t="shared" si="12"/>
        <v>1</v>
      </c>
      <c r="J42">
        <f t="shared" si="12"/>
        <v>1</v>
      </c>
      <c r="K42">
        <f t="shared" si="12"/>
        <v>1</v>
      </c>
      <c r="L42">
        <f t="shared" si="13"/>
        <v>1</v>
      </c>
      <c r="M42" t="str">
        <f t="shared" si="13"/>
        <v/>
      </c>
      <c r="N42" t="str">
        <f t="shared" si="13"/>
        <v/>
      </c>
      <c r="O42" t="str">
        <f t="shared" si="13"/>
        <v/>
      </c>
      <c r="P42">
        <f t="shared" si="13"/>
        <v>1</v>
      </c>
      <c r="Q42">
        <f t="shared" si="13"/>
        <v>1</v>
      </c>
      <c r="R42" t="str">
        <f t="shared" si="13"/>
        <v/>
      </c>
      <c r="S42" t="str">
        <f t="shared" si="13"/>
        <v/>
      </c>
      <c r="T42" t="str">
        <f t="shared" si="13"/>
        <v/>
      </c>
      <c r="U42" t="str">
        <f t="shared" si="13"/>
        <v/>
      </c>
      <c r="X42">
        <f t="shared" si="14"/>
        <v>60</v>
      </c>
    </row>
    <row r="43" spans="1:24">
      <c r="A43" s="1">
        <v>41789</v>
      </c>
      <c r="B43">
        <f t="shared" si="12"/>
        <v>1</v>
      </c>
      <c r="C43">
        <f t="shared" si="12"/>
        <v>1</v>
      </c>
      <c r="D43">
        <f t="shared" si="12"/>
        <v>1</v>
      </c>
      <c r="E43">
        <f t="shared" si="12"/>
        <v>1</v>
      </c>
      <c r="F43">
        <f t="shared" si="12"/>
        <v>1</v>
      </c>
      <c r="G43">
        <f t="shared" si="12"/>
        <v>1</v>
      </c>
      <c r="H43">
        <f t="shared" si="12"/>
        <v>1</v>
      </c>
      <c r="I43">
        <f t="shared" si="12"/>
        <v>1</v>
      </c>
      <c r="J43">
        <f t="shared" si="12"/>
        <v>1</v>
      </c>
      <c r="K43">
        <f t="shared" si="12"/>
        <v>1</v>
      </c>
      <c r="L43">
        <f t="shared" si="13"/>
        <v>1</v>
      </c>
      <c r="M43">
        <f t="shared" si="13"/>
        <v>1</v>
      </c>
      <c r="N43">
        <f t="shared" si="13"/>
        <v>1</v>
      </c>
      <c r="O43">
        <f t="shared" si="13"/>
        <v>1</v>
      </c>
      <c r="P43">
        <f t="shared" si="13"/>
        <v>1</v>
      </c>
      <c r="Q43">
        <f t="shared" si="13"/>
        <v>1</v>
      </c>
      <c r="R43">
        <f t="shared" si="13"/>
        <v>1</v>
      </c>
      <c r="S43">
        <f t="shared" si="13"/>
        <v>1</v>
      </c>
      <c r="T43">
        <f t="shared" si="13"/>
        <v>1</v>
      </c>
      <c r="U43">
        <f t="shared" si="13"/>
        <v>1</v>
      </c>
      <c r="X43">
        <f t="shared" si="14"/>
        <v>100</v>
      </c>
    </row>
    <row r="44" spans="1:24">
      <c r="A44" s="1">
        <v>41790</v>
      </c>
      <c r="B44">
        <f t="shared" si="12"/>
        <v>1</v>
      </c>
      <c r="C44">
        <f t="shared" si="12"/>
        <v>1</v>
      </c>
      <c r="D44">
        <f t="shared" si="12"/>
        <v>1</v>
      </c>
      <c r="E44">
        <f t="shared" si="12"/>
        <v>1</v>
      </c>
      <c r="F44">
        <f t="shared" si="12"/>
        <v>1</v>
      </c>
      <c r="G44">
        <f t="shared" si="12"/>
        <v>1</v>
      </c>
      <c r="H44">
        <f t="shared" si="12"/>
        <v>1</v>
      </c>
      <c r="I44">
        <f t="shared" si="12"/>
        <v>1</v>
      </c>
      <c r="J44">
        <f t="shared" si="12"/>
        <v>1</v>
      </c>
      <c r="K44">
        <f t="shared" si="12"/>
        <v>1</v>
      </c>
      <c r="L44">
        <f t="shared" si="13"/>
        <v>1</v>
      </c>
      <c r="M44">
        <f t="shared" si="13"/>
        <v>1</v>
      </c>
      <c r="N44">
        <f t="shared" si="13"/>
        <v>1</v>
      </c>
      <c r="O44">
        <f t="shared" si="13"/>
        <v>1</v>
      </c>
      <c r="P44">
        <f t="shared" si="13"/>
        <v>1</v>
      </c>
      <c r="Q44">
        <f t="shared" si="13"/>
        <v>1</v>
      </c>
      <c r="R44">
        <f t="shared" si="13"/>
        <v>1</v>
      </c>
      <c r="S44">
        <f t="shared" si="13"/>
        <v>1</v>
      </c>
      <c r="T44">
        <f t="shared" si="13"/>
        <v>1</v>
      </c>
      <c r="U44">
        <f t="shared" si="13"/>
        <v>1</v>
      </c>
      <c r="X44">
        <f t="shared" si="14"/>
        <v>100</v>
      </c>
    </row>
    <row r="45" spans="1:24">
      <c r="A45" s="1">
        <v>41791</v>
      </c>
      <c r="B45">
        <f t="shared" si="12"/>
        <v>1</v>
      </c>
      <c r="C45">
        <f t="shared" si="12"/>
        <v>1</v>
      </c>
      <c r="D45">
        <f t="shared" si="12"/>
        <v>1</v>
      </c>
      <c r="E45">
        <f t="shared" si="12"/>
        <v>1</v>
      </c>
      <c r="F45">
        <f t="shared" si="12"/>
        <v>1</v>
      </c>
      <c r="G45">
        <f t="shared" si="12"/>
        <v>1</v>
      </c>
      <c r="H45">
        <f t="shared" si="12"/>
        <v>1</v>
      </c>
      <c r="I45">
        <f t="shared" si="12"/>
        <v>1</v>
      </c>
      <c r="J45">
        <f t="shared" si="12"/>
        <v>1</v>
      </c>
      <c r="K45">
        <f t="shared" si="12"/>
        <v>1</v>
      </c>
      <c r="L45">
        <f t="shared" si="13"/>
        <v>1</v>
      </c>
      <c r="M45">
        <f t="shared" si="13"/>
        <v>1</v>
      </c>
      <c r="N45">
        <f t="shared" si="13"/>
        <v>1</v>
      </c>
      <c r="O45">
        <f t="shared" si="13"/>
        <v>1</v>
      </c>
      <c r="P45">
        <f t="shared" si="13"/>
        <v>1</v>
      </c>
      <c r="Q45">
        <f t="shared" si="13"/>
        <v>1</v>
      </c>
      <c r="R45">
        <f t="shared" si="13"/>
        <v>1</v>
      </c>
      <c r="S45">
        <f t="shared" si="13"/>
        <v>1</v>
      </c>
      <c r="T45">
        <f t="shared" si="13"/>
        <v>1</v>
      </c>
      <c r="U45">
        <f t="shared" si="13"/>
        <v>1</v>
      </c>
      <c r="X45">
        <f t="shared" si="14"/>
        <v>100</v>
      </c>
    </row>
    <row r="46" spans="1:24">
      <c r="A46" s="1">
        <v>41792</v>
      </c>
      <c r="B46">
        <f t="shared" si="12"/>
        <v>1</v>
      </c>
      <c r="C46">
        <f t="shared" si="12"/>
        <v>1</v>
      </c>
      <c r="D46">
        <f t="shared" si="12"/>
        <v>1</v>
      </c>
      <c r="E46">
        <f t="shared" si="12"/>
        <v>1</v>
      </c>
      <c r="F46">
        <f t="shared" si="12"/>
        <v>1</v>
      </c>
      <c r="G46">
        <f t="shared" si="12"/>
        <v>1</v>
      </c>
      <c r="H46">
        <f t="shared" si="12"/>
        <v>1</v>
      </c>
      <c r="I46">
        <f t="shared" si="12"/>
        <v>1</v>
      </c>
      <c r="J46">
        <f t="shared" si="12"/>
        <v>1</v>
      </c>
      <c r="K46">
        <f t="shared" si="12"/>
        <v>1</v>
      </c>
      <c r="L46">
        <f t="shared" si="13"/>
        <v>1</v>
      </c>
      <c r="M46">
        <f t="shared" si="13"/>
        <v>1</v>
      </c>
      <c r="N46">
        <f t="shared" si="13"/>
        <v>1</v>
      </c>
      <c r="O46">
        <f t="shared" si="13"/>
        <v>1</v>
      </c>
      <c r="P46">
        <f t="shared" si="13"/>
        <v>1</v>
      </c>
      <c r="Q46">
        <f t="shared" si="13"/>
        <v>1</v>
      </c>
      <c r="R46">
        <f t="shared" si="13"/>
        <v>1</v>
      </c>
      <c r="S46">
        <f t="shared" si="13"/>
        <v>1</v>
      </c>
      <c r="T46">
        <f t="shared" si="13"/>
        <v>1</v>
      </c>
      <c r="U46">
        <f t="shared" si="13"/>
        <v>1</v>
      </c>
      <c r="X46">
        <f t="shared" si="14"/>
        <v>100</v>
      </c>
    </row>
    <row r="47" spans="1:24">
      <c r="A47" s="1">
        <v>41793</v>
      </c>
      <c r="B47">
        <f t="shared" si="12"/>
        <v>1</v>
      </c>
      <c r="C47">
        <f t="shared" si="12"/>
        <v>1</v>
      </c>
      <c r="D47">
        <f t="shared" si="12"/>
        <v>1</v>
      </c>
      <c r="E47">
        <f t="shared" si="12"/>
        <v>1</v>
      </c>
      <c r="F47">
        <f t="shared" si="12"/>
        <v>1</v>
      </c>
      <c r="G47">
        <f t="shared" si="12"/>
        <v>1</v>
      </c>
      <c r="H47">
        <f t="shared" si="12"/>
        <v>1</v>
      </c>
      <c r="I47">
        <f t="shared" si="12"/>
        <v>1</v>
      </c>
      <c r="J47">
        <f t="shared" si="12"/>
        <v>1</v>
      </c>
      <c r="K47">
        <f t="shared" si="12"/>
        <v>1</v>
      </c>
      <c r="L47">
        <f t="shared" si="13"/>
        <v>1</v>
      </c>
      <c r="M47">
        <f t="shared" si="13"/>
        <v>1</v>
      </c>
      <c r="N47">
        <f t="shared" si="13"/>
        <v>1</v>
      </c>
      <c r="O47">
        <f t="shared" si="13"/>
        <v>1</v>
      </c>
      <c r="P47">
        <f t="shared" si="13"/>
        <v>1</v>
      </c>
      <c r="Q47">
        <f t="shared" si="13"/>
        <v>1</v>
      </c>
      <c r="R47">
        <f t="shared" si="13"/>
        <v>1</v>
      </c>
      <c r="S47">
        <f t="shared" si="13"/>
        <v>1</v>
      </c>
      <c r="T47">
        <f t="shared" si="13"/>
        <v>1</v>
      </c>
      <c r="U47">
        <f t="shared" si="13"/>
        <v>1</v>
      </c>
      <c r="X47">
        <f t="shared" si="14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5">IF(B$4&lt;=$A51,1,"")</f>
        <v/>
      </c>
      <c r="C51" t="str">
        <f t="shared" si="15"/>
        <v/>
      </c>
      <c r="D51" t="str">
        <f t="shared" si="15"/>
        <v/>
      </c>
      <c r="E51" t="str">
        <f t="shared" si="15"/>
        <v/>
      </c>
      <c r="F51" t="str">
        <f t="shared" si="15"/>
        <v/>
      </c>
      <c r="G51" t="str">
        <f t="shared" si="15"/>
        <v/>
      </c>
      <c r="H51" t="str">
        <f t="shared" si="15"/>
        <v/>
      </c>
      <c r="I51" t="str">
        <f t="shared" si="15"/>
        <v/>
      </c>
      <c r="J51" t="str">
        <f t="shared" si="15"/>
        <v/>
      </c>
      <c r="K51" t="str">
        <f t="shared" si="15"/>
        <v/>
      </c>
      <c r="L51" t="str">
        <f t="shared" ref="L51:U58" si="16">IF(L$4&lt;=$A51,1,"")</f>
        <v/>
      </c>
      <c r="M51" t="str">
        <f t="shared" si="16"/>
        <v/>
      </c>
      <c r="N51" t="str">
        <f t="shared" si="16"/>
        <v/>
      </c>
      <c r="O51" t="str">
        <f t="shared" si="16"/>
        <v/>
      </c>
      <c r="P51" t="str">
        <f t="shared" si="16"/>
        <v/>
      </c>
      <c r="Q51" t="str">
        <f t="shared" si="16"/>
        <v/>
      </c>
      <c r="R51" t="str">
        <f t="shared" si="16"/>
        <v/>
      </c>
      <c r="S51" t="str">
        <f t="shared" si="16"/>
        <v/>
      </c>
      <c r="T51" t="str">
        <f t="shared" si="16"/>
        <v/>
      </c>
      <c r="U51" t="str">
        <f t="shared" si="16"/>
        <v/>
      </c>
      <c r="X51">
        <f t="shared" ref="X51:X58" si="17">100*SUM(B51:W51)/$X$28</f>
        <v>0</v>
      </c>
    </row>
    <row r="52" spans="1:24">
      <c r="A52" s="1">
        <v>41787</v>
      </c>
      <c r="B52" t="str">
        <f t="shared" si="15"/>
        <v/>
      </c>
      <c r="C52" t="str">
        <f t="shared" si="15"/>
        <v/>
      </c>
      <c r="D52" t="str">
        <f t="shared" si="15"/>
        <v/>
      </c>
      <c r="E52" t="str">
        <f t="shared" si="15"/>
        <v/>
      </c>
      <c r="F52" t="str">
        <f t="shared" si="15"/>
        <v/>
      </c>
      <c r="G52" t="str">
        <f t="shared" si="15"/>
        <v/>
      </c>
      <c r="H52" t="str">
        <f t="shared" si="15"/>
        <v/>
      </c>
      <c r="I52" t="str">
        <f t="shared" si="15"/>
        <v/>
      </c>
      <c r="J52" t="str">
        <f t="shared" si="15"/>
        <v/>
      </c>
      <c r="K52" t="str">
        <f t="shared" si="15"/>
        <v/>
      </c>
      <c r="L52" t="str">
        <f t="shared" si="16"/>
        <v/>
      </c>
      <c r="M52" t="str">
        <f t="shared" si="16"/>
        <v/>
      </c>
      <c r="N52" t="str">
        <f t="shared" si="16"/>
        <v/>
      </c>
      <c r="O52" t="str">
        <f t="shared" si="16"/>
        <v/>
      </c>
      <c r="P52" t="str">
        <f t="shared" si="16"/>
        <v/>
      </c>
      <c r="Q52" t="str">
        <f t="shared" si="16"/>
        <v/>
      </c>
      <c r="R52" t="str">
        <f t="shared" si="16"/>
        <v/>
      </c>
      <c r="S52" t="str">
        <f t="shared" si="16"/>
        <v/>
      </c>
      <c r="T52" t="str">
        <f t="shared" si="16"/>
        <v/>
      </c>
      <c r="U52" t="str">
        <f t="shared" si="16"/>
        <v/>
      </c>
      <c r="X52">
        <f t="shared" si="17"/>
        <v>0</v>
      </c>
    </row>
    <row r="53" spans="1:24">
      <c r="A53" s="1">
        <v>41788</v>
      </c>
      <c r="B53" t="str">
        <f t="shared" si="15"/>
        <v/>
      </c>
      <c r="C53" t="str">
        <f t="shared" si="15"/>
        <v/>
      </c>
      <c r="D53" t="str">
        <f t="shared" si="15"/>
        <v/>
      </c>
      <c r="E53" t="str">
        <f t="shared" si="15"/>
        <v/>
      </c>
      <c r="F53" t="str">
        <f t="shared" si="15"/>
        <v/>
      </c>
      <c r="G53" t="str">
        <f t="shared" si="15"/>
        <v/>
      </c>
      <c r="H53" t="str">
        <f t="shared" si="15"/>
        <v/>
      </c>
      <c r="I53" t="str">
        <f t="shared" si="15"/>
        <v/>
      </c>
      <c r="J53" t="str">
        <f t="shared" si="15"/>
        <v/>
      </c>
      <c r="K53" t="str">
        <f t="shared" si="15"/>
        <v/>
      </c>
      <c r="L53" t="str">
        <f t="shared" si="16"/>
        <v/>
      </c>
      <c r="M53" t="str">
        <f t="shared" si="16"/>
        <v/>
      </c>
      <c r="N53" t="str">
        <f t="shared" si="16"/>
        <v/>
      </c>
      <c r="O53" t="str">
        <f t="shared" si="16"/>
        <v/>
      </c>
      <c r="P53" t="str">
        <f t="shared" si="16"/>
        <v/>
      </c>
      <c r="Q53" t="str">
        <f t="shared" si="16"/>
        <v/>
      </c>
      <c r="R53" t="str">
        <f t="shared" si="16"/>
        <v/>
      </c>
      <c r="S53" t="str">
        <f t="shared" si="16"/>
        <v/>
      </c>
      <c r="T53" t="str">
        <f t="shared" si="16"/>
        <v/>
      </c>
      <c r="U53" t="str">
        <f t="shared" si="16"/>
        <v/>
      </c>
      <c r="X53">
        <f t="shared" si="17"/>
        <v>0</v>
      </c>
    </row>
    <row r="54" spans="1:24">
      <c r="A54" s="1">
        <v>41789</v>
      </c>
      <c r="B54" t="str">
        <f t="shared" si="15"/>
        <v/>
      </c>
      <c r="C54" t="str">
        <f t="shared" si="15"/>
        <v/>
      </c>
      <c r="D54" t="str">
        <f t="shared" si="15"/>
        <v/>
      </c>
      <c r="E54" t="str">
        <f t="shared" si="15"/>
        <v/>
      </c>
      <c r="F54" t="str">
        <f t="shared" si="15"/>
        <v/>
      </c>
      <c r="G54" t="str">
        <f t="shared" si="15"/>
        <v/>
      </c>
      <c r="H54" t="str">
        <f t="shared" si="15"/>
        <v/>
      </c>
      <c r="I54" t="str">
        <f t="shared" si="15"/>
        <v/>
      </c>
      <c r="J54" t="str">
        <f t="shared" si="15"/>
        <v/>
      </c>
      <c r="K54" t="str">
        <f t="shared" si="15"/>
        <v/>
      </c>
      <c r="L54" t="str">
        <f t="shared" si="16"/>
        <v/>
      </c>
      <c r="M54" t="str">
        <f t="shared" si="16"/>
        <v/>
      </c>
      <c r="N54" t="str">
        <f t="shared" si="16"/>
        <v/>
      </c>
      <c r="O54" t="str">
        <f t="shared" si="16"/>
        <v/>
      </c>
      <c r="P54" t="str">
        <f t="shared" si="16"/>
        <v/>
      </c>
      <c r="Q54" t="str">
        <f t="shared" si="16"/>
        <v/>
      </c>
      <c r="R54" t="str">
        <f t="shared" si="16"/>
        <v/>
      </c>
      <c r="S54" t="str">
        <f t="shared" si="16"/>
        <v/>
      </c>
      <c r="T54" t="str">
        <f t="shared" si="16"/>
        <v/>
      </c>
      <c r="U54" t="str">
        <f t="shared" si="16"/>
        <v/>
      </c>
      <c r="X54">
        <f t="shared" si="17"/>
        <v>0</v>
      </c>
    </row>
    <row r="55" spans="1:24">
      <c r="A55" s="1">
        <v>41790</v>
      </c>
      <c r="B55">
        <f t="shared" si="15"/>
        <v>1</v>
      </c>
      <c r="C55" t="str">
        <f t="shared" si="15"/>
        <v/>
      </c>
      <c r="D55" t="str">
        <f t="shared" si="15"/>
        <v/>
      </c>
      <c r="E55" t="str">
        <f t="shared" si="15"/>
        <v/>
      </c>
      <c r="F55" t="str">
        <f t="shared" si="15"/>
        <v/>
      </c>
      <c r="G55" t="str">
        <f t="shared" si="15"/>
        <v/>
      </c>
      <c r="H55" t="str">
        <f t="shared" si="15"/>
        <v/>
      </c>
      <c r="I55" t="str">
        <f t="shared" si="15"/>
        <v/>
      </c>
      <c r="J55" t="str">
        <f t="shared" si="15"/>
        <v/>
      </c>
      <c r="K55" t="str">
        <f t="shared" si="15"/>
        <v/>
      </c>
      <c r="L55" t="str">
        <f t="shared" si="16"/>
        <v/>
      </c>
      <c r="M55" t="str">
        <f t="shared" si="16"/>
        <v/>
      </c>
      <c r="N55" t="str">
        <f t="shared" si="16"/>
        <v/>
      </c>
      <c r="O55" t="str">
        <f t="shared" si="16"/>
        <v/>
      </c>
      <c r="P55" t="str">
        <f t="shared" si="16"/>
        <v/>
      </c>
      <c r="Q55" t="str">
        <f t="shared" si="16"/>
        <v/>
      </c>
      <c r="R55" t="str">
        <f t="shared" si="16"/>
        <v/>
      </c>
      <c r="S55" t="str">
        <f t="shared" si="16"/>
        <v/>
      </c>
      <c r="T55" t="str">
        <f t="shared" si="16"/>
        <v/>
      </c>
      <c r="U55" t="str">
        <f t="shared" si="16"/>
        <v/>
      </c>
      <c r="X55">
        <f t="shared" si="17"/>
        <v>5</v>
      </c>
    </row>
    <row r="56" spans="1:24">
      <c r="A56" s="1">
        <v>41791</v>
      </c>
      <c r="B56">
        <f t="shared" si="15"/>
        <v>1</v>
      </c>
      <c r="C56">
        <f t="shared" si="15"/>
        <v>1</v>
      </c>
      <c r="D56">
        <f t="shared" si="15"/>
        <v>1</v>
      </c>
      <c r="E56" t="str">
        <f t="shared" si="15"/>
        <v/>
      </c>
      <c r="F56">
        <f t="shared" si="15"/>
        <v>1</v>
      </c>
      <c r="G56">
        <f t="shared" si="15"/>
        <v>1</v>
      </c>
      <c r="H56">
        <f t="shared" si="15"/>
        <v>1</v>
      </c>
      <c r="I56">
        <f t="shared" si="15"/>
        <v>1</v>
      </c>
      <c r="J56">
        <f t="shared" si="15"/>
        <v>1</v>
      </c>
      <c r="K56">
        <f t="shared" si="15"/>
        <v>1</v>
      </c>
      <c r="L56">
        <f t="shared" si="16"/>
        <v>1</v>
      </c>
      <c r="M56">
        <f t="shared" si="16"/>
        <v>1</v>
      </c>
      <c r="N56">
        <f t="shared" si="16"/>
        <v>1</v>
      </c>
      <c r="O56">
        <f t="shared" si="16"/>
        <v>1</v>
      </c>
      <c r="P56">
        <f t="shared" si="16"/>
        <v>1</v>
      </c>
      <c r="Q56">
        <f t="shared" si="16"/>
        <v>1</v>
      </c>
      <c r="R56" t="str">
        <f t="shared" si="16"/>
        <v/>
      </c>
      <c r="S56" t="str">
        <f t="shared" si="16"/>
        <v/>
      </c>
      <c r="T56" t="str">
        <f t="shared" si="16"/>
        <v/>
      </c>
      <c r="U56" t="str">
        <f t="shared" si="16"/>
        <v/>
      </c>
      <c r="X56">
        <f t="shared" si="17"/>
        <v>75</v>
      </c>
    </row>
    <row r="57" spans="1:24">
      <c r="A57" s="1">
        <v>41792</v>
      </c>
      <c r="B57">
        <f t="shared" si="15"/>
        <v>1</v>
      </c>
      <c r="C57">
        <f t="shared" si="15"/>
        <v>1</v>
      </c>
      <c r="D57">
        <f t="shared" si="15"/>
        <v>1</v>
      </c>
      <c r="E57">
        <f t="shared" si="15"/>
        <v>1</v>
      </c>
      <c r="F57">
        <f t="shared" si="15"/>
        <v>1</v>
      </c>
      <c r="G57">
        <f t="shared" si="15"/>
        <v>1</v>
      </c>
      <c r="H57">
        <f t="shared" si="15"/>
        <v>1</v>
      </c>
      <c r="I57">
        <f t="shared" si="15"/>
        <v>1</v>
      </c>
      <c r="J57">
        <f t="shared" si="15"/>
        <v>1</v>
      </c>
      <c r="K57">
        <f t="shared" si="15"/>
        <v>1</v>
      </c>
      <c r="L57">
        <f t="shared" si="16"/>
        <v>1</v>
      </c>
      <c r="M57">
        <f t="shared" si="16"/>
        <v>1</v>
      </c>
      <c r="N57">
        <f t="shared" si="16"/>
        <v>1</v>
      </c>
      <c r="O57">
        <f t="shared" si="16"/>
        <v>1</v>
      </c>
      <c r="P57">
        <f t="shared" si="16"/>
        <v>1</v>
      </c>
      <c r="Q57">
        <f t="shared" si="16"/>
        <v>1</v>
      </c>
      <c r="R57">
        <f t="shared" si="16"/>
        <v>1</v>
      </c>
      <c r="S57">
        <f t="shared" si="16"/>
        <v>1</v>
      </c>
      <c r="T57" t="str">
        <f t="shared" si="16"/>
        <v/>
      </c>
      <c r="U57" t="str">
        <f t="shared" si="16"/>
        <v/>
      </c>
      <c r="X57">
        <f t="shared" si="17"/>
        <v>90</v>
      </c>
    </row>
    <row r="58" spans="1:24">
      <c r="A58" s="1">
        <v>41793</v>
      </c>
      <c r="B58">
        <f t="shared" si="15"/>
        <v>1</v>
      </c>
      <c r="C58">
        <f t="shared" si="15"/>
        <v>1</v>
      </c>
      <c r="D58">
        <f t="shared" si="15"/>
        <v>1</v>
      </c>
      <c r="E58">
        <f t="shared" si="15"/>
        <v>1</v>
      </c>
      <c r="F58">
        <f t="shared" si="15"/>
        <v>1</v>
      </c>
      <c r="G58">
        <f t="shared" si="15"/>
        <v>1</v>
      </c>
      <c r="H58">
        <f t="shared" si="15"/>
        <v>1</v>
      </c>
      <c r="I58">
        <f t="shared" si="15"/>
        <v>1</v>
      </c>
      <c r="J58">
        <f t="shared" si="15"/>
        <v>1</v>
      </c>
      <c r="K58">
        <f t="shared" si="15"/>
        <v>1</v>
      </c>
      <c r="L58">
        <f t="shared" si="16"/>
        <v>1</v>
      </c>
      <c r="M58">
        <f t="shared" si="16"/>
        <v>1</v>
      </c>
      <c r="N58">
        <f t="shared" si="16"/>
        <v>1</v>
      </c>
      <c r="O58">
        <f t="shared" si="16"/>
        <v>1</v>
      </c>
      <c r="P58">
        <f t="shared" si="16"/>
        <v>1</v>
      </c>
      <c r="Q58">
        <f t="shared" si="16"/>
        <v>1</v>
      </c>
      <c r="R58">
        <f t="shared" si="16"/>
        <v>1</v>
      </c>
      <c r="S58">
        <f t="shared" si="16"/>
        <v>1</v>
      </c>
      <c r="T58" t="str">
        <f t="shared" si="16"/>
        <v/>
      </c>
      <c r="U58" t="str">
        <f t="shared" si="16"/>
        <v/>
      </c>
      <c r="X58">
        <f t="shared" si="17"/>
        <v>90</v>
      </c>
    </row>
    <row r="61" spans="1:24">
      <c r="A61" t="s">
        <v>42</v>
      </c>
    </row>
    <row r="62" spans="1:24">
      <c r="A62" s="1">
        <v>41786</v>
      </c>
      <c r="B62" t="str">
        <f t="shared" ref="B62:K69" si="18">IF(B$5="","",IF($A62&gt;=B$5,1,""))</f>
        <v/>
      </c>
      <c r="C62" t="str">
        <f t="shared" si="18"/>
        <v/>
      </c>
      <c r="D62" t="str">
        <f t="shared" si="18"/>
        <v/>
      </c>
      <c r="E62" t="str">
        <f t="shared" si="18"/>
        <v/>
      </c>
      <c r="F62" t="str">
        <f t="shared" si="18"/>
        <v/>
      </c>
      <c r="G62" t="str">
        <f t="shared" si="18"/>
        <v/>
      </c>
      <c r="H62" t="str">
        <f t="shared" si="18"/>
        <v/>
      </c>
      <c r="I62" t="str">
        <f t="shared" si="18"/>
        <v/>
      </c>
      <c r="J62" t="str">
        <f t="shared" si="18"/>
        <v/>
      </c>
      <c r="K62" t="str">
        <f t="shared" si="18"/>
        <v/>
      </c>
      <c r="L62" t="str">
        <f t="shared" ref="L62:U69" si="19">IF(L$5="","",IF($A62&gt;=L$5,1,""))</f>
        <v/>
      </c>
      <c r="M62" t="str">
        <f t="shared" si="19"/>
        <v/>
      </c>
      <c r="N62" t="str">
        <f t="shared" si="19"/>
        <v/>
      </c>
      <c r="O62" t="str">
        <f t="shared" si="19"/>
        <v/>
      </c>
      <c r="P62" t="str">
        <f t="shared" si="19"/>
        <v/>
      </c>
      <c r="Q62" t="str">
        <f t="shared" si="19"/>
        <v/>
      </c>
      <c r="R62" t="str">
        <f t="shared" si="19"/>
        <v/>
      </c>
      <c r="S62" t="str">
        <f t="shared" si="19"/>
        <v/>
      </c>
      <c r="T62" t="str">
        <f t="shared" si="19"/>
        <v/>
      </c>
      <c r="U62" t="str">
        <f t="shared" si="19"/>
        <v/>
      </c>
      <c r="X62">
        <f t="shared" ref="X62:X69" si="20">100*SUM(B62:W62)/$X$28</f>
        <v>0</v>
      </c>
    </row>
    <row r="63" spans="1:24">
      <c r="A63" s="1">
        <v>41787</v>
      </c>
      <c r="B63" t="str">
        <f t="shared" si="18"/>
        <v/>
      </c>
      <c r="C63" t="str">
        <f t="shared" si="18"/>
        <v/>
      </c>
      <c r="D63" t="str">
        <f t="shared" si="18"/>
        <v/>
      </c>
      <c r="E63" t="str">
        <f t="shared" si="18"/>
        <v/>
      </c>
      <c r="F63" t="str">
        <f t="shared" si="18"/>
        <v/>
      </c>
      <c r="G63" t="str">
        <f t="shared" si="18"/>
        <v/>
      </c>
      <c r="H63" t="str">
        <f t="shared" si="18"/>
        <v/>
      </c>
      <c r="I63" t="str">
        <f t="shared" si="18"/>
        <v/>
      </c>
      <c r="J63" t="str">
        <f t="shared" si="18"/>
        <v/>
      </c>
      <c r="K63" t="str">
        <f t="shared" si="18"/>
        <v/>
      </c>
      <c r="L63" t="str">
        <f t="shared" si="19"/>
        <v/>
      </c>
      <c r="M63" t="str">
        <f t="shared" si="19"/>
        <v/>
      </c>
      <c r="N63" t="str">
        <f t="shared" si="19"/>
        <v/>
      </c>
      <c r="O63" t="str">
        <f t="shared" si="19"/>
        <v/>
      </c>
      <c r="P63" t="str">
        <f t="shared" si="19"/>
        <v/>
      </c>
      <c r="Q63" t="str">
        <f t="shared" si="19"/>
        <v/>
      </c>
      <c r="R63" t="str">
        <f t="shared" si="19"/>
        <v/>
      </c>
      <c r="S63" t="str">
        <f t="shared" si="19"/>
        <v/>
      </c>
      <c r="T63" t="str">
        <f t="shared" si="19"/>
        <v/>
      </c>
      <c r="U63" t="str">
        <f t="shared" si="19"/>
        <v/>
      </c>
      <c r="X63">
        <f t="shared" si="20"/>
        <v>0</v>
      </c>
    </row>
    <row r="64" spans="1:24">
      <c r="A64" s="1">
        <v>41788</v>
      </c>
      <c r="B64" t="str">
        <f t="shared" si="18"/>
        <v/>
      </c>
      <c r="C64" t="str">
        <f t="shared" si="18"/>
        <v/>
      </c>
      <c r="D64" t="str">
        <f t="shared" si="18"/>
        <v/>
      </c>
      <c r="E64" t="str">
        <f t="shared" si="18"/>
        <v/>
      </c>
      <c r="F64" t="str">
        <f t="shared" si="18"/>
        <v/>
      </c>
      <c r="G64" t="str">
        <f t="shared" si="18"/>
        <v/>
      </c>
      <c r="H64" t="str">
        <f t="shared" si="18"/>
        <v/>
      </c>
      <c r="I64" t="str">
        <f t="shared" si="18"/>
        <v/>
      </c>
      <c r="J64" t="str">
        <f t="shared" si="18"/>
        <v/>
      </c>
      <c r="K64" t="str">
        <f t="shared" si="18"/>
        <v/>
      </c>
      <c r="L64" t="str">
        <f t="shared" si="19"/>
        <v/>
      </c>
      <c r="M64" t="str">
        <f t="shared" si="19"/>
        <v/>
      </c>
      <c r="N64" t="str">
        <f t="shared" si="19"/>
        <v/>
      </c>
      <c r="O64" t="str">
        <f t="shared" si="19"/>
        <v/>
      </c>
      <c r="P64" t="str">
        <f t="shared" si="19"/>
        <v/>
      </c>
      <c r="Q64" t="str">
        <f t="shared" si="19"/>
        <v/>
      </c>
      <c r="R64" t="str">
        <f t="shared" si="19"/>
        <v/>
      </c>
      <c r="S64" t="str">
        <f t="shared" si="19"/>
        <v/>
      </c>
      <c r="T64" t="str">
        <f t="shared" si="19"/>
        <v/>
      </c>
      <c r="U64" t="str">
        <f t="shared" si="19"/>
        <v/>
      </c>
      <c r="X64">
        <f t="shared" si="20"/>
        <v>0</v>
      </c>
    </row>
    <row r="65" spans="1:24">
      <c r="A65" s="1">
        <v>41789</v>
      </c>
      <c r="B65" t="str">
        <f t="shared" si="18"/>
        <v/>
      </c>
      <c r="C65" t="str">
        <f t="shared" si="18"/>
        <v/>
      </c>
      <c r="D65" t="str">
        <f t="shared" si="18"/>
        <v/>
      </c>
      <c r="E65" t="str">
        <f t="shared" si="18"/>
        <v/>
      </c>
      <c r="F65" t="str">
        <f t="shared" si="18"/>
        <v/>
      </c>
      <c r="G65" t="str">
        <f t="shared" si="18"/>
        <v/>
      </c>
      <c r="H65" t="str">
        <f t="shared" si="18"/>
        <v/>
      </c>
      <c r="I65" t="str">
        <f t="shared" si="18"/>
        <v/>
      </c>
      <c r="J65" t="str">
        <f t="shared" si="18"/>
        <v/>
      </c>
      <c r="K65" t="str">
        <f t="shared" si="18"/>
        <v/>
      </c>
      <c r="L65" t="str">
        <f t="shared" si="19"/>
        <v/>
      </c>
      <c r="M65" t="str">
        <f t="shared" si="19"/>
        <v/>
      </c>
      <c r="N65" t="str">
        <f t="shared" si="19"/>
        <v/>
      </c>
      <c r="O65" t="str">
        <f t="shared" si="19"/>
        <v/>
      </c>
      <c r="P65" t="str">
        <f t="shared" si="19"/>
        <v/>
      </c>
      <c r="Q65" t="str">
        <f t="shared" si="19"/>
        <v/>
      </c>
      <c r="R65" t="str">
        <f t="shared" si="19"/>
        <v/>
      </c>
      <c r="S65" t="str">
        <f t="shared" si="19"/>
        <v/>
      </c>
      <c r="T65" t="str">
        <f t="shared" si="19"/>
        <v/>
      </c>
      <c r="U65" t="str">
        <f t="shared" si="19"/>
        <v/>
      </c>
      <c r="X65">
        <f t="shared" si="20"/>
        <v>0</v>
      </c>
    </row>
    <row r="66" spans="1:24">
      <c r="A66" s="1">
        <v>41790</v>
      </c>
      <c r="B66" t="str">
        <f t="shared" si="18"/>
        <v/>
      </c>
      <c r="C66" t="str">
        <f t="shared" si="18"/>
        <v/>
      </c>
      <c r="D66" t="str">
        <f t="shared" si="18"/>
        <v/>
      </c>
      <c r="E66" t="str">
        <f t="shared" si="18"/>
        <v/>
      </c>
      <c r="F66" t="str">
        <f t="shared" si="18"/>
        <v/>
      </c>
      <c r="G66" t="str">
        <f t="shared" si="18"/>
        <v/>
      </c>
      <c r="H66" t="str">
        <f t="shared" si="18"/>
        <v/>
      </c>
      <c r="I66" t="str">
        <f t="shared" si="18"/>
        <v/>
      </c>
      <c r="J66" t="str">
        <f t="shared" si="18"/>
        <v/>
      </c>
      <c r="K66" t="str">
        <f t="shared" si="18"/>
        <v/>
      </c>
      <c r="L66" t="str">
        <f t="shared" si="19"/>
        <v/>
      </c>
      <c r="M66" t="str">
        <f t="shared" si="19"/>
        <v/>
      </c>
      <c r="N66" t="str">
        <f t="shared" si="19"/>
        <v/>
      </c>
      <c r="O66" t="str">
        <f t="shared" si="19"/>
        <v/>
      </c>
      <c r="P66" t="str">
        <f t="shared" si="19"/>
        <v/>
      </c>
      <c r="Q66" t="str">
        <f t="shared" si="19"/>
        <v/>
      </c>
      <c r="R66" t="str">
        <f t="shared" si="19"/>
        <v/>
      </c>
      <c r="S66" t="str">
        <f t="shared" si="19"/>
        <v/>
      </c>
      <c r="T66" t="str">
        <f t="shared" si="19"/>
        <v/>
      </c>
      <c r="U66" t="str">
        <f t="shared" si="19"/>
        <v/>
      </c>
      <c r="X66">
        <f t="shared" si="20"/>
        <v>0</v>
      </c>
    </row>
    <row r="67" spans="1:24">
      <c r="A67" s="1">
        <v>41791</v>
      </c>
      <c r="B67" t="str">
        <f t="shared" si="18"/>
        <v/>
      </c>
      <c r="C67" t="str">
        <f t="shared" si="18"/>
        <v/>
      </c>
      <c r="D67" t="str">
        <f t="shared" si="18"/>
        <v/>
      </c>
      <c r="E67" t="str">
        <f t="shared" si="18"/>
        <v/>
      </c>
      <c r="F67" t="str">
        <f t="shared" si="18"/>
        <v/>
      </c>
      <c r="G67" t="str">
        <f t="shared" si="18"/>
        <v/>
      </c>
      <c r="H67" t="str">
        <f t="shared" si="18"/>
        <v/>
      </c>
      <c r="I67" t="str">
        <f t="shared" si="18"/>
        <v/>
      </c>
      <c r="J67" t="str">
        <f t="shared" si="18"/>
        <v/>
      </c>
      <c r="K67" t="str">
        <f t="shared" si="18"/>
        <v/>
      </c>
      <c r="L67" t="str">
        <f t="shared" si="19"/>
        <v/>
      </c>
      <c r="M67" t="str">
        <f t="shared" si="19"/>
        <v/>
      </c>
      <c r="N67" t="str">
        <f t="shared" si="19"/>
        <v/>
      </c>
      <c r="O67" t="str">
        <f t="shared" si="19"/>
        <v/>
      </c>
      <c r="P67" t="str">
        <f t="shared" si="19"/>
        <v/>
      </c>
      <c r="Q67" t="str">
        <f t="shared" si="19"/>
        <v/>
      </c>
      <c r="R67" t="str">
        <f t="shared" si="19"/>
        <v/>
      </c>
      <c r="S67" t="str">
        <f t="shared" si="19"/>
        <v/>
      </c>
      <c r="T67" t="str">
        <f t="shared" si="19"/>
        <v/>
      </c>
      <c r="U67" t="str">
        <f t="shared" si="19"/>
        <v/>
      </c>
      <c r="X67">
        <f t="shared" si="20"/>
        <v>0</v>
      </c>
    </row>
    <row r="68" spans="1:24">
      <c r="A68" s="1">
        <v>41792</v>
      </c>
      <c r="B68" t="str">
        <f t="shared" si="18"/>
        <v/>
      </c>
      <c r="C68" t="str">
        <f t="shared" si="18"/>
        <v/>
      </c>
      <c r="D68" t="str">
        <f t="shared" si="18"/>
        <v/>
      </c>
      <c r="E68" t="str">
        <f t="shared" si="18"/>
        <v/>
      </c>
      <c r="F68" t="str">
        <f t="shared" si="18"/>
        <v/>
      </c>
      <c r="G68" t="str">
        <f t="shared" si="18"/>
        <v/>
      </c>
      <c r="H68" t="str">
        <f t="shared" si="18"/>
        <v/>
      </c>
      <c r="I68" t="str">
        <f t="shared" si="18"/>
        <v/>
      </c>
      <c r="J68" t="str">
        <f t="shared" si="18"/>
        <v/>
      </c>
      <c r="K68" t="str">
        <f t="shared" si="18"/>
        <v/>
      </c>
      <c r="L68" t="str">
        <f t="shared" si="19"/>
        <v/>
      </c>
      <c r="M68" t="str">
        <f t="shared" si="19"/>
        <v/>
      </c>
      <c r="N68" t="str">
        <f t="shared" si="19"/>
        <v/>
      </c>
      <c r="O68" t="str">
        <f t="shared" si="19"/>
        <v/>
      </c>
      <c r="P68" t="str">
        <f t="shared" si="19"/>
        <v/>
      </c>
      <c r="Q68" t="str">
        <f t="shared" si="19"/>
        <v/>
      </c>
      <c r="R68" t="str">
        <f t="shared" si="19"/>
        <v/>
      </c>
      <c r="S68" t="str">
        <f t="shared" si="19"/>
        <v/>
      </c>
      <c r="T68" t="str">
        <f t="shared" si="19"/>
        <v/>
      </c>
      <c r="U68">
        <f t="shared" si="19"/>
        <v>1</v>
      </c>
      <c r="X68">
        <f t="shared" si="20"/>
        <v>5</v>
      </c>
    </row>
    <row r="69" spans="1:24">
      <c r="A69" s="1">
        <v>41793</v>
      </c>
      <c r="B69" t="str">
        <f t="shared" si="18"/>
        <v/>
      </c>
      <c r="C69" t="str">
        <f t="shared" si="18"/>
        <v/>
      </c>
      <c r="D69" t="str">
        <f t="shared" si="18"/>
        <v/>
      </c>
      <c r="E69" t="str">
        <f t="shared" si="18"/>
        <v/>
      </c>
      <c r="F69" t="str">
        <f t="shared" si="18"/>
        <v/>
      </c>
      <c r="G69" t="str">
        <f t="shared" si="18"/>
        <v/>
      </c>
      <c r="H69" t="str">
        <f t="shared" si="18"/>
        <v/>
      </c>
      <c r="I69" t="str">
        <f t="shared" si="18"/>
        <v/>
      </c>
      <c r="J69" t="str">
        <f t="shared" si="18"/>
        <v/>
      </c>
      <c r="K69" t="str">
        <f t="shared" si="18"/>
        <v/>
      </c>
      <c r="L69" t="str">
        <f t="shared" si="19"/>
        <v/>
      </c>
      <c r="M69" t="str">
        <f t="shared" si="19"/>
        <v/>
      </c>
      <c r="N69" t="str">
        <f t="shared" si="19"/>
        <v/>
      </c>
      <c r="O69" t="str">
        <f t="shared" si="19"/>
        <v/>
      </c>
      <c r="P69" t="str">
        <f t="shared" si="19"/>
        <v/>
      </c>
      <c r="Q69" t="str">
        <f t="shared" si="19"/>
        <v/>
      </c>
      <c r="R69" t="str">
        <f t="shared" si="19"/>
        <v/>
      </c>
      <c r="S69" t="str">
        <f t="shared" si="19"/>
        <v/>
      </c>
      <c r="T69" t="str">
        <f t="shared" si="19"/>
        <v/>
      </c>
      <c r="U69">
        <f t="shared" si="19"/>
        <v>1</v>
      </c>
      <c r="X69">
        <f t="shared" si="20"/>
        <v>5</v>
      </c>
    </row>
    <row r="72" spans="1:24">
      <c r="A72" t="s">
        <v>43</v>
      </c>
    </row>
    <row r="73" spans="1:24">
      <c r="A73" s="1">
        <v>41786</v>
      </c>
      <c r="B73" t="str">
        <f t="shared" ref="B73:K80" si="21">IF(B$6="","",IF($A73&gt;=B$6,1,""))</f>
        <v/>
      </c>
      <c r="C73" t="str">
        <f t="shared" si="21"/>
        <v/>
      </c>
      <c r="D73" t="str">
        <f t="shared" si="21"/>
        <v/>
      </c>
      <c r="E73" t="str">
        <f t="shared" si="21"/>
        <v/>
      </c>
      <c r="F73" t="str">
        <f t="shared" si="21"/>
        <v/>
      </c>
      <c r="G73" t="str">
        <f t="shared" si="21"/>
        <v/>
      </c>
      <c r="H73" t="str">
        <f t="shared" si="21"/>
        <v/>
      </c>
      <c r="I73" t="str">
        <f t="shared" si="21"/>
        <v/>
      </c>
      <c r="J73" t="str">
        <f t="shared" si="21"/>
        <v/>
      </c>
      <c r="K73" t="str">
        <f t="shared" si="21"/>
        <v/>
      </c>
      <c r="L73" t="str">
        <f t="shared" ref="L73:U80" si="22">IF(L$6="","",IF($A73&gt;=L$6,1,""))</f>
        <v/>
      </c>
      <c r="M73" t="str">
        <f t="shared" si="22"/>
        <v/>
      </c>
      <c r="N73" t="str">
        <f t="shared" si="22"/>
        <v/>
      </c>
      <c r="O73" t="str">
        <f t="shared" si="22"/>
        <v/>
      </c>
      <c r="P73" t="str">
        <f t="shared" si="22"/>
        <v/>
      </c>
      <c r="Q73" t="str">
        <f t="shared" si="22"/>
        <v/>
      </c>
      <c r="R73" t="str">
        <f t="shared" si="22"/>
        <v/>
      </c>
      <c r="S73" t="str">
        <f t="shared" si="22"/>
        <v/>
      </c>
      <c r="T73" t="str">
        <f t="shared" si="22"/>
        <v/>
      </c>
      <c r="U73" t="str">
        <f t="shared" si="22"/>
        <v/>
      </c>
      <c r="X73">
        <f t="shared" ref="X73:X80" si="23">100*SUM(B73:W73)/$X$28</f>
        <v>0</v>
      </c>
    </row>
    <row r="74" spans="1:24">
      <c r="A74" s="1">
        <v>41787</v>
      </c>
      <c r="B74" t="str">
        <f t="shared" si="21"/>
        <v/>
      </c>
      <c r="C74" t="str">
        <f t="shared" si="21"/>
        <v/>
      </c>
      <c r="D74" t="str">
        <f t="shared" si="21"/>
        <v/>
      </c>
      <c r="E74" t="str">
        <f t="shared" si="21"/>
        <v/>
      </c>
      <c r="F74" t="str">
        <f t="shared" si="21"/>
        <v/>
      </c>
      <c r="G74" t="str">
        <f t="shared" si="21"/>
        <v/>
      </c>
      <c r="H74" t="str">
        <f t="shared" si="21"/>
        <v/>
      </c>
      <c r="I74" t="str">
        <f t="shared" si="21"/>
        <v/>
      </c>
      <c r="J74" t="str">
        <f t="shared" si="21"/>
        <v/>
      </c>
      <c r="K74" t="str">
        <f t="shared" si="21"/>
        <v/>
      </c>
      <c r="L74" t="str">
        <f t="shared" si="22"/>
        <v/>
      </c>
      <c r="M74" t="str">
        <f t="shared" si="22"/>
        <v/>
      </c>
      <c r="N74" t="str">
        <f t="shared" si="22"/>
        <v/>
      </c>
      <c r="O74" t="str">
        <f t="shared" si="22"/>
        <v/>
      </c>
      <c r="P74" t="str">
        <f t="shared" si="22"/>
        <v/>
      </c>
      <c r="Q74" t="str">
        <f t="shared" si="22"/>
        <v/>
      </c>
      <c r="R74" t="str">
        <f t="shared" si="22"/>
        <v/>
      </c>
      <c r="S74" t="str">
        <f t="shared" si="22"/>
        <v/>
      </c>
      <c r="T74" t="str">
        <f t="shared" si="22"/>
        <v/>
      </c>
      <c r="U74" t="str">
        <f t="shared" si="22"/>
        <v/>
      </c>
      <c r="X74">
        <f t="shared" si="23"/>
        <v>0</v>
      </c>
    </row>
    <row r="75" spans="1:24">
      <c r="A75" s="1">
        <v>41788</v>
      </c>
      <c r="B75" t="str">
        <f t="shared" si="21"/>
        <v/>
      </c>
      <c r="C75" t="str">
        <f t="shared" si="21"/>
        <v/>
      </c>
      <c r="D75" t="str">
        <f t="shared" si="21"/>
        <v/>
      </c>
      <c r="E75" t="str">
        <f t="shared" si="21"/>
        <v/>
      </c>
      <c r="F75" t="str">
        <f t="shared" si="21"/>
        <v/>
      </c>
      <c r="G75" t="str">
        <f t="shared" si="21"/>
        <v/>
      </c>
      <c r="H75" t="str">
        <f t="shared" si="21"/>
        <v/>
      </c>
      <c r="I75" t="str">
        <f t="shared" si="21"/>
        <v/>
      </c>
      <c r="J75" t="str">
        <f t="shared" si="21"/>
        <v/>
      </c>
      <c r="K75" t="str">
        <f t="shared" si="21"/>
        <v/>
      </c>
      <c r="L75" t="str">
        <f t="shared" si="22"/>
        <v/>
      </c>
      <c r="M75" t="str">
        <f t="shared" si="22"/>
        <v/>
      </c>
      <c r="N75" t="str">
        <f t="shared" si="22"/>
        <v/>
      </c>
      <c r="O75" t="str">
        <f t="shared" si="22"/>
        <v/>
      </c>
      <c r="P75" t="str">
        <f t="shared" si="22"/>
        <v/>
      </c>
      <c r="Q75" t="str">
        <f t="shared" si="22"/>
        <v/>
      </c>
      <c r="R75" t="str">
        <f t="shared" si="22"/>
        <v/>
      </c>
      <c r="S75" t="str">
        <f t="shared" si="22"/>
        <v/>
      </c>
      <c r="T75" t="str">
        <f t="shared" si="22"/>
        <v/>
      </c>
      <c r="U75" t="str">
        <f t="shared" si="22"/>
        <v/>
      </c>
      <c r="X75">
        <f t="shared" si="23"/>
        <v>0</v>
      </c>
    </row>
    <row r="76" spans="1:24">
      <c r="A76" s="1">
        <v>41789</v>
      </c>
      <c r="B76" t="str">
        <f t="shared" si="21"/>
        <v/>
      </c>
      <c r="C76" t="str">
        <f t="shared" si="21"/>
        <v/>
      </c>
      <c r="D76" t="str">
        <f t="shared" si="21"/>
        <v/>
      </c>
      <c r="E76" t="str">
        <f t="shared" si="21"/>
        <v/>
      </c>
      <c r="F76" t="str">
        <f t="shared" si="21"/>
        <v/>
      </c>
      <c r="G76" t="str">
        <f t="shared" si="21"/>
        <v/>
      </c>
      <c r="H76" t="str">
        <f t="shared" si="21"/>
        <v/>
      </c>
      <c r="I76" t="str">
        <f t="shared" si="21"/>
        <v/>
      </c>
      <c r="J76" t="str">
        <f t="shared" si="21"/>
        <v/>
      </c>
      <c r="K76" t="str">
        <f t="shared" si="21"/>
        <v/>
      </c>
      <c r="L76" t="str">
        <f t="shared" si="22"/>
        <v/>
      </c>
      <c r="M76" t="str">
        <f t="shared" si="22"/>
        <v/>
      </c>
      <c r="N76" t="str">
        <f t="shared" si="22"/>
        <v/>
      </c>
      <c r="O76" t="str">
        <f t="shared" si="22"/>
        <v/>
      </c>
      <c r="P76" t="str">
        <f t="shared" si="22"/>
        <v/>
      </c>
      <c r="Q76" t="str">
        <f t="shared" si="22"/>
        <v/>
      </c>
      <c r="R76" t="str">
        <f t="shared" si="22"/>
        <v/>
      </c>
      <c r="S76" t="str">
        <f t="shared" si="22"/>
        <v/>
      </c>
      <c r="T76" t="str">
        <f t="shared" si="22"/>
        <v/>
      </c>
      <c r="U76" t="str">
        <f t="shared" si="22"/>
        <v/>
      </c>
      <c r="X76">
        <f t="shared" si="23"/>
        <v>0</v>
      </c>
    </row>
    <row r="77" spans="1:24">
      <c r="A77" s="1">
        <v>41790</v>
      </c>
      <c r="B77" t="str">
        <f t="shared" si="21"/>
        <v/>
      </c>
      <c r="C77" t="str">
        <f t="shared" si="21"/>
        <v/>
      </c>
      <c r="D77" t="str">
        <f t="shared" si="21"/>
        <v/>
      </c>
      <c r="E77" t="str">
        <f t="shared" si="21"/>
        <v/>
      </c>
      <c r="F77" t="str">
        <f t="shared" si="21"/>
        <v/>
      </c>
      <c r="G77" t="str">
        <f t="shared" si="21"/>
        <v/>
      </c>
      <c r="H77" t="str">
        <f t="shared" si="21"/>
        <v/>
      </c>
      <c r="I77" t="str">
        <f t="shared" si="21"/>
        <v/>
      </c>
      <c r="J77" t="str">
        <f t="shared" si="21"/>
        <v/>
      </c>
      <c r="K77" t="str">
        <f t="shared" si="21"/>
        <v/>
      </c>
      <c r="L77" t="str">
        <f t="shared" si="22"/>
        <v/>
      </c>
      <c r="M77" t="str">
        <f t="shared" si="22"/>
        <v/>
      </c>
      <c r="N77" t="str">
        <f t="shared" si="22"/>
        <v/>
      </c>
      <c r="O77" t="str">
        <f t="shared" si="22"/>
        <v/>
      </c>
      <c r="P77" t="str">
        <f t="shared" si="22"/>
        <v/>
      </c>
      <c r="Q77" t="str">
        <f t="shared" si="22"/>
        <v/>
      </c>
      <c r="R77" t="str">
        <f t="shared" si="22"/>
        <v/>
      </c>
      <c r="S77" t="str">
        <f t="shared" si="22"/>
        <v/>
      </c>
      <c r="T77" t="str">
        <f t="shared" si="22"/>
        <v/>
      </c>
      <c r="U77" t="str">
        <f t="shared" si="22"/>
        <v/>
      </c>
      <c r="X77">
        <f t="shared" si="23"/>
        <v>0</v>
      </c>
    </row>
    <row r="78" spans="1:24">
      <c r="A78" s="1">
        <v>41791</v>
      </c>
      <c r="B78" t="str">
        <f t="shared" si="21"/>
        <v/>
      </c>
      <c r="C78" t="str">
        <f t="shared" si="21"/>
        <v/>
      </c>
      <c r="D78" t="str">
        <f t="shared" si="21"/>
        <v/>
      </c>
      <c r="E78" t="str">
        <f t="shared" si="21"/>
        <v/>
      </c>
      <c r="F78" t="str">
        <f t="shared" si="21"/>
        <v/>
      </c>
      <c r="G78" t="str">
        <f t="shared" si="21"/>
        <v/>
      </c>
      <c r="H78" t="str">
        <f t="shared" si="21"/>
        <v/>
      </c>
      <c r="I78" t="str">
        <f t="shared" si="21"/>
        <v/>
      </c>
      <c r="J78" t="str">
        <f t="shared" si="21"/>
        <v/>
      </c>
      <c r="K78" t="str">
        <f t="shared" si="21"/>
        <v/>
      </c>
      <c r="L78" t="str">
        <f t="shared" si="22"/>
        <v/>
      </c>
      <c r="M78" t="str">
        <f t="shared" si="22"/>
        <v/>
      </c>
      <c r="N78" t="str">
        <f t="shared" si="22"/>
        <v/>
      </c>
      <c r="O78" t="str">
        <f t="shared" si="22"/>
        <v/>
      </c>
      <c r="P78" t="str">
        <f t="shared" si="22"/>
        <v/>
      </c>
      <c r="Q78" t="str">
        <f t="shared" si="22"/>
        <v/>
      </c>
      <c r="R78" t="str">
        <f t="shared" si="22"/>
        <v/>
      </c>
      <c r="S78" t="str">
        <f t="shared" si="22"/>
        <v/>
      </c>
      <c r="T78" t="str">
        <f t="shared" si="22"/>
        <v/>
      </c>
      <c r="U78" t="str">
        <f t="shared" si="22"/>
        <v/>
      </c>
      <c r="X78">
        <f t="shared" si="23"/>
        <v>0</v>
      </c>
    </row>
    <row r="79" spans="1:24">
      <c r="A79" s="1">
        <v>41792</v>
      </c>
      <c r="B79" t="str">
        <f t="shared" si="21"/>
        <v/>
      </c>
      <c r="C79" t="str">
        <f t="shared" si="21"/>
        <v/>
      </c>
      <c r="D79" t="str">
        <f t="shared" si="21"/>
        <v/>
      </c>
      <c r="E79" t="str">
        <f t="shared" si="21"/>
        <v/>
      </c>
      <c r="F79" t="str">
        <f t="shared" si="21"/>
        <v/>
      </c>
      <c r="G79" t="str">
        <f t="shared" si="21"/>
        <v/>
      </c>
      <c r="H79" t="str">
        <f t="shared" si="21"/>
        <v/>
      </c>
      <c r="I79" t="str">
        <f t="shared" si="21"/>
        <v/>
      </c>
      <c r="J79" t="str">
        <f t="shared" si="21"/>
        <v/>
      </c>
      <c r="K79" t="str">
        <f t="shared" si="21"/>
        <v/>
      </c>
      <c r="L79" t="str">
        <f t="shared" si="22"/>
        <v/>
      </c>
      <c r="M79" t="str">
        <f t="shared" si="22"/>
        <v/>
      </c>
      <c r="N79" t="str">
        <f t="shared" si="22"/>
        <v/>
      </c>
      <c r="O79" t="str">
        <f t="shared" si="22"/>
        <v/>
      </c>
      <c r="P79" t="str">
        <f t="shared" si="22"/>
        <v/>
      </c>
      <c r="Q79" t="str">
        <f t="shared" si="22"/>
        <v/>
      </c>
      <c r="R79" t="str">
        <f t="shared" si="22"/>
        <v/>
      </c>
      <c r="S79" t="str">
        <f t="shared" si="22"/>
        <v/>
      </c>
      <c r="T79" t="str">
        <f t="shared" si="22"/>
        <v/>
      </c>
      <c r="U79" t="str">
        <f t="shared" si="22"/>
        <v/>
      </c>
      <c r="X79">
        <f t="shared" si="23"/>
        <v>0</v>
      </c>
    </row>
    <row r="80" spans="1:24">
      <c r="A80" s="1">
        <v>41793</v>
      </c>
      <c r="B80" t="str">
        <f t="shared" si="21"/>
        <v/>
      </c>
      <c r="C80" t="str">
        <f t="shared" si="21"/>
        <v/>
      </c>
      <c r="D80" t="str">
        <f t="shared" si="21"/>
        <v/>
      </c>
      <c r="E80" t="str">
        <f t="shared" si="21"/>
        <v/>
      </c>
      <c r="F80" t="str">
        <f t="shared" si="21"/>
        <v/>
      </c>
      <c r="G80" t="str">
        <f t="shared" si="21"/>
        <v/>
      </c>
      <c r="H80" t="str">
        <f t="shared" si="21"/>
        <v/>
      </c>
      <c r="I80" t="str">
        <f t="shared" si="21"/>
        <v/>
      </c>
      <c r="J80" t="str">
        <f t="shared" si="21"/>
        <v/>
      </c>
      <c r="K80" t="str">
        <f t="shared" si="21"/>
        <v/>
      </c>
      <c r="L80" t="str">
        <f t="shared" si="22"/>
        <v/>
      </c>
      <c r="M80" t="str">
        <f t="shared" si="22"/>
        <v/>
      </c>
      <c r="N80" t="str">
        <f t="shared" si="22"/>
        <v/>
      </c>
      <c r="O80" t="str">
        <f t="shared" si="22"/>
        <v/>
      </c>
      <c r="P80" t="str">
        <f t="shared" si="22"/>
        <v/>
      </c>
      <c r="Q80" t="str">
        <f t="shared" si="22"/>
        <v/>
      </c>
      <c r="R80" t="str">
        <f t="shared" si="22"/>
        <v/>
      </c>
      <c r="S80" t="str">
        <f t="shared" si="22"/>
        <v/>
      </c>
      <c r="T80" t="str">
        <f t="shared" si="22"/>
        <v/>
      </c>
      <c r="U80" t="str">
        <f t="shared" si="22"/>
        <v/>
      </c>
      <c r="X80">
        <f t="shared" si="23"/>
        <v>0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workbookViewId="0">
      <pane ySplit="1" topLeftCell="A32" activePane="bottomLeft" state="frozen"/>
      <selection pane="bottomLeft" activeCell="A72" sqref="A72:XFD80"/>
    </sheetView>
  </sheetViews>
  <sheetFormatPr baseColWidth="10" defaultRowHeight="15"/>
  <cols>
    <col min="2" max="19" width="7.83203125" bestFit="1" customWidth="1"/>
    <col min="23" max="23" width="10.1640625" bestFit="1" customWidth="1"/>
    <col min="24" max="24" width="12.1640625" bestFit="1" customWidth="1"/>
  </cols>
  <sheetData>
    <row r="1" spans="1:23">
      <c r="A1" t="s">
        <v>1</v>
      </c>
      <c r="B1">
        <v>1</v>
      </c>
      <c r="C1">
        <f>B1+1</f>
        <v>2</v>
      </c>
      <c r="D1">
        <f t="shared" ref="D1:R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</row>
    <row r="2" spans="1:23">
      <c r="A2" t="s">
        <v>0</v>
      </c>
      <c r="B2" s="1">
        <v>41788</v>
      </c>
      <c r="C2" s="2">
        <v>41787</v>
      </c>
      <c r="D2" s="1">
        <v>41788</v>
      </c>
      <c r="E2" s="1">
        <v>41788</v>
      </c>
      <c r="F2" s="2">
        <v>41787</v>
      </c>
      <c r="G2" s="2">
        <v>41787</v>
      </c>
      <c r="H2" s="1">
        <v>41789</v>
      </c>
      <c r="I2" s="2">
        <v>41787</v>
      </c>
      <c r="J2" s="2">
        <v>41788</v>
      </c>
      <c r="K2" s="1">
        <v>41789</v>
      </c>
      <c r="L2" s="1">
        <v>41789</v>
      </c>
      <c r="M2" s="2">
        <v>41788</v>
      </c>
      <c r="N2" s="1">
        <v>41788</v>
      </c>
      <c r="O2" s="2">
        <v>41788</v>
      </c>
      <c r="P2" s="1">
        <v>41789</v>
      </c>
      <c r="Q2" s="1">
        <v>41789</v>
      </c>
      <c r="R2" s="2">
        <v>41788</v>
      </c>
      <c r="S2" s="1">
        <v>41789</v>
      </c>
      <c r="T2" s="1"/>
      <c r="U2" s="1"/>
      <c r="V2" s="1"/>
      <c r="W2" s="1"/>
    </row>
    <row r="3" spans="1:23">
      <c r="A3" t="s">
        <v>2</v>
      </c>
      <c r="B3" s="1">
        <v>41789</v>
      </c>
      <c r="C3" s="2">
        <v>41788</v>
      </c>
      <c r="D3" s="1">
        <v>41789</v>
      </c>
      <c r="E3" s="1">
        <v>41789</v>
      </c>
      <c r="F3" s="1">
        <v>41789</v>
      </c>
      <c r="G3" s="1">
        <v>41789</v>
      </c>
      <c r="H3" s="1">
        <v>41790</v>
      </c>
      <c r="I3" s="1">
        <v>41789</v>
      </c>
      <c r="J3" s="1">
        <v>41789</v>
      </c>
      <c r="K3" s="1">
        <v>41789</v>
      </c>
      <c r="L3" s="1">
        <v>41794</v>
      </c>
      <c r="M3" s="1">
        <v>41791</v>
      </c>
      <c r="N3" s="1">
        <v>41792</v>
      </c>
      <c r="O3" s="1">
        <v>41789</v>
      </c>
      <c r="P3" s="1">
        <v>41789</v>
      </c>
      <c r="Q3" s="1">
        <v>41791</v>
      </c>
      <c r="R3" s="1">
        <v>41789</v>
      </c>
      <c r="S3" s="1">
        <v>41792</v>
      </c>
    </row>
    <row r="4" spans="1:23">
      <c r="A4" t="s">
        <v>9</v>
      </c>
      <c r="B4" s="1">
        <v>41791</v>
      </c>
      <c r="C4" s="1">
        <v>41791</v>
      </c>
      <c r="D4" s="1">
        <v>41793</v>
      </c>
      <c r="E4" s="1">
        <v>41792</v>
      </c>
      <c r="F4" s="1">
        <v>41792</v>
      </c>
      <c r="G4" s="1">
        <v>41792</v>
      </c>
      <c r="H4" s="1">
        <v>41792</v>
      </c>
      <c r="I4" s="1">
        <v>41793</v>
      </c>
      <c r="J4" s="1">
        <v>41792</v>
      </c>
      <c r="K4" s="1">
        <v>41793</v>
      </c>
      <c r="O4" s="1">
        <v>41793</v>
      </c>
    </row>
    <row r="5" spans="1:23">
      <c r="A5" t="s">
        <v>12</v>
      </c>
    </row>
    <row r="6" spans="1:23">
      <c r="A6" t="s">
        <v>18</v>
      </c>
    </row>
    <row r="7" spans="1:23">
      <c r="A7" t="s">
        <v>3</v>
      </c>
      <c r="B7">
        <v>2</v>
      </c>
      <c r="C7">
        <v>1</v>
      </c>
      <c r="D7">
        <v>1</v>
      </c>
      <c r="E7">
        <v>2</v>
      </c>
      <c r="F7">
        <v>2</v>
      </c>
      <c r="G7">
        <v>1</v>
      </c>
      <c r="H7">
        <v>2</v>
      </c>
      <c r="I7">
        <v>1</v>
      </c>
      <c r="J7">
        <v>1</v>
      </c>
      <c r="K7">
        <v>2</v>
      </c>
    </row>
    <row r="8" spans="1:23">
      <c r="A8" s="4" t="s">
        <v>11</v>
      </c>
      <c r="B8" s="5">
        <v>2</v>
      </c>
      <c r="C8">
        <v>1</v>
      </c>
      <c r="D8">
        <v>3</v>
      </c>
      <c r="E8">
        <v>2</v>
      </c>
      <c r="F8">
        <v>2</v>
      </c>
      <c r="G8">
        <v>2</v>
      </c>
      <c r="H8">
        <v>3</v>
      </c>
      <c r="I8">
        <v>1</v>
      </c>
      <c r="J8">
        <v>2</v>
      </c>
      <c r="K8">
        <v>2</v>
      </c>
    </row>
    <row r="9" spans="1:23">
      <c r="A9" s="4" t="s">
        <v>17</v>
      </c>
      <c r="B9">
        <v>3</v>
      </c>
      <c r="C9">
        <v>2</v>
      </c>
      <c r="D9">
        <v>2</v>
      </c>
      <c r="E9">
        <v>3</v>
      </c>
      <c r="F9">
        <v>3</v>
      </c>
      <c r="G9">
        <v>2</v>
      </c>
      <c r="H9">
        <v>3</v>
      </c>
      <c r="I9">
        <v>1</v>
      </c>
      <c r="J9">
        <v>3</v>
      </c>
      <c r="K9">
        <v>3</v>
      </c>
    </row>
    <row r="10" spans="1:23">
      <c r="A10" s="4" t="s">
        <v>20</v>
      </c>
      <c r="B10">
        <v>4</v>
      </c>
      <c r="C10">
        <v>3</v>
      </c>
      <c r="D10">
        <v>2</v>
      </c>
      <c r="E10">
        <v>4</v>
      </c>
      <c r="F10">
        <v>3</v>
      </c>
      <c r="G10">
        <v>3</v>
      </c>
      <c r="H10">
        <v>3</v>
      </c>
      <c r="I10">
        <v>1</v>
      </c>
      <c r="J10">
        <v>3</v>
      </c>
      <c r="K10">
        <v>3</v>
      </c>
    </row>
    <row r="12" spans="1:23">
      <c r="A12" s="4" t="s">
        <v>22</v>
      </c>
    </row>
    <row r="13" spans="1:23">
      <c r="A13" s="7" t="s">
        <v>23</v>
      </c>
      <c r="B13" s="4">
        <f t="shared" ref="B13:S13" si="1">B8-B7</f>
        <v>0</v>
      </c>
      <c r="C13" s="4">
        <f t="shared" si="1"/>
        <v>0</v>
      </c>
      <c r="D13" s="4">
        <f t="shared" si="1"/>
        <v>2</v>
      </c>
      <c r="E13" s="4">
        <f t="shared" si="1"/>
        <v>0</v>
      </c>
      <c r="F13" s="4">
        <f t="shared" si="1"/>
        <v>0</v>
      </c>
      <c r="G13" s="4">
        <f t="shared" si="1"/>
        <v>1</v>
      </c>
      <c r="H13" s="4">
        <f t="shared" si="1"/>
        <v>1</v>
      </c>
      <c r="I13" s="4">
        <f t="shared" si="1"/>
        <v>0</v>
      </c>
      <c r="J13" s="4">
        <f t="shared" si="1"/>
        <v>1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s="4">
        <f t="shared" si="1"/>
        <v>0</v>
      </c>
      <c r="P13" s="4">
        <f t="shared" si="1"/>
        <v>0</v>
      </c>
      <c r="Q13" s="4">
        <f t="shared" si="1"/>
        <v>0</v>
      </c>
      <c r="R13" s="4">
        <f t="shared" si="1"/>
        <v>0</v>
      </c>
      <c r="S13" s="4">
        <f t="shared" si="1"/>
        <v>0</v>
      </c>
      <c r="T13" s="4"/>
      <c r="U13" s="4"/>
    </row>
    <row r="14" spans="1:23">
      <c r="A14" t="s">
        <v>24</v>
      </c>
      <c r="B14" s="4">
        <f t="shared" ref="B14:S14" si="2">B9-B8</f>
        <v>1</v>
      </c>
      <c r="C14" s="4">
        <f t="shared" si="2"/>
        <v>1</v>
      </c>
      <c r="D14" s="4">
        <f t="shared" si="2"/>
        <v>-1</v>
      </c>
      <c r="E14" s="4">
        <f t="shared" si="2"/>
        <v>1</v>
      </c>
      <c r="F14" s="4">
        <f t="shared" si="2"/>
        <v>1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1</v>
      </c>
      <c r="K14" s="4">
        <f t="shared" si="2"/>
        <v>1</v>
      </c>
      <c r="L14" s="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4">
        <f t="shared" si="2"/>
        <v>0</v>
      </c>
      <c r="Q14" s="4">
        <f t="shared" si="2"/>
        <v>0</v>
      </c>
      <c r="R14" s="4">
        <f t="shared" si="2"/>
        <v>0</v>
      </c>
      <c r="S14" s="4">
        <f t="shared" si="2"/>
        <v>0</v>
      </c>
      <c r="T14" s="4"/>
      <c r="U14" s="4"/>
    </row>
    <row r="15" spans="1:23">
      <c r="A15" t="s">
        <v>25</v>
      </c>
      <c r="B15" s="4">
        <f t="shared" ref="B15:S15" si="3">B10-B9</f>
        <v>1</v>
      </c>
      <c r="C15" s="4">
        <f t="shared" si="3"/>
        <v>1</v>
      </c>
      <c r="D15" s="4">
        <f t="shared" si="3"/>
        <v>0</v>
      </c>
      <c r="E15" s="4">
        <f t="shared" si="3"/>
        <v>1</v>
      </c>
      <c r="F15" s="4">
        <f t="shared" si="3"/>
        <v>0</v>
      </c>
      <c r="G15" s="4">
        <f t="shared" si="3"/>
        <v>1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4">
        <f t="shared" si="3"/>
        <v>0</v>
      </c>
      <c r="T15" s="4"/>
      <c r="U15" s="4"/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S18" si="4">IF(B2&gt;0,B2-$B$17,"")</f>
        <v>3</v>
      </c>
      <c r="C18">
        <f t="shared" si="4"/>
        <v>2</v>
      </c>
      <c r="D18">
        <f t="shared" si="4"/>
        <v>3</v>
      </c>
      <c r="E18">
        <f t="shared" si="4"/>
        <v>3</v>
      </c>
      <c r="F18">
        <f t="shared" si="4"/>
        <v>2</v>
      </c>
      <c r="G18">
        <f t="shared" si="4"/>
        <v>2</v>
      </c>
      <c r="H18">
        <f t="shared" si="4"/>
        <v>4</v>
      </c>
      <c r="I18">
        <f t="shared" si="4"/>
        <v>2</v>
      </c>
      <c r="J18">
        <f t="shared" si="4"/>
        <v>3</v>
      </c>
      <c r="K18">
        <f t="shared" si="4"/>
        <v>4</v>
      </c>
      <c r="L18">
        <f t="shared" si="4"/>
        <v>4</v>
      </c>
      <c r="M18">
        <f t="shared" si="4"/>
        <v>3</v>
      </c>
      <c r="N18">
        <f t="shared" si="4"/>
        <v>3</v>
      </c>
      <c r="O18">
        <f t="shared" si="4"/>
        <v>3</v>
      </c>
      <c r="P18">
        <f t="shared" si="4"/>
        <v>4</v>
      </c>
      <c r="Q18">
        <f t="shared" si="4"/>
        <v>4</v>
      </c>
      <c r="R18">
        <f t="shared" si="4"/>
        <v>3</v>
      </c>
      <c r="S18">
        <f t="shared" si="4"/>
        <v>4</v>
      </c>
    </row>
    <row r="19" spans="1:24">
      <c r="A19" s="1" t="s">
        <v>2</v>
      </c>
      <c r="B19">
        <f t="shared" ref="B19:S22" si="5">IF(B3&gt;0,B3-$B$17,"")</f>
        <v>4</v>
      </c>
      <c r="C19">
        <f t="shared" si="5"/>
        <v>3</v>
      </c>
      <c r="D19">
        <f t="shared" si="5"/>
        <v>4</v>
      </c>
      <c r="E19">
        <f t="shared" si="5"/>
        <v>4</v>
      </c>
      <c r="F19">
        <f t="shared" si="5"/>
        <v>4</v>
      </c>
      <c r="G19">
        <f t="shared" si="5"/>
        <v>4</v>
      </c>
      <c r="H19">
        <f t="shared" si="5"/>
        <v>5</v>
      </c>
      <c r="I19">
        <f t="shared" si="5"/>
        <v>4</v>
      </c>
      <c r="J19">
        <f t="shared" si="5"/>
        <v>4</v>
      </c>
      <c r="K19">
        <f t="shared" si="5"/>
        <v>4</v>
      </c>
      <c r="L19">
        <f t="shared" si="5"/>
        <v>9</v>
      </c>
      <c r="M19">
        <f t="shared" si="5"/>
        <v>6</v>
      </c>
      <c r="N19">
        <f t="shared" si="5"/>
        <v>7</v>
      </c>
      <c r="O19">
        <f t="shared" si="5"/>
        <v>4</v>
      </c>
      <c r="P19">
        <f t="shared" si="5"/>
        <v>4</v>
      </c>
      <c r="Q19">
        <f t="shared" si="5"/>
        <v>6</v>
      </c>
      <c r="R19">
        <f t="shared" si="5"/>
        <v>4</v>
      </c>
      <c r="S19">
        <f t="shared" si="5"/>
        <v>7</v>
      </c>
    </row>
    <row r="20" spans="1:24">
      <c r="A20" s="1" t="s">
        <v>28</v>
      </c>
      <c r="B20">
        <f t="shared" si="5"/>
        <v>6</v>
      </c>
      <c r="C20">
        <f t="shared" si="5"/>
        <v>6</v>
      </c>
      <c r="D20">
        <f t="shared" si="5"/>
        <v>8</v>
      </c>
      <c r="E20">
        <f t="shared" si="5"/>
        <v>7</v>
      </c>
      <c r="F20">
        <f t="shared" si="5"/>
        <v>7</v>
      </c>
      <c r="G20">
        <f t="shared" si="5"/>
        <v>7</v>
      </c>
      <c r="H20">
        <f t="shared" si="5"/>
        <v>7</v>
      </c>
      <c r="I20">
        <f t="shared" si="5"/>
        <v>8</v>
      </c>
      <c r="J20">
        <f t="shared" si="5"/>
        <v>7</v>
      </c>
      <c r="K20">
        <f t="shared" si="5"/>
        <v>8</v>
      </c>
      <c r="L20" t="str">
        <f t="shared" si="5"/>
        <v/>
      </c>
      <c r="M20" t="str">
        <f t="shared" si="5"/>
        <v/>
      </c>
      <c r="N20" t="str">
        <f t="shared" si="5"/>
        <v/>
      </c>
      <c r="O20">
        <f t="shared" si="5"/>
        <v>8</v>
      </c>
      <c r="P20" t="str">
        <f t="shared" si="5"/>
        <v/>
      </c>
      <c r="Q20" t="str">
        <f t="shared" si="5"/>
        <v/>
      </c>
      <c r="R20" t="str">
        <f t="shared" si="5"/>
        <v/>
      </c>
      <c r="S20" t="str">
        <f t="shared" si="5"/>
        <v/>
      </c>
    </row>
    <row r="21" spans="1:24">
      <c r="A21" s="1" t="s">
        <v>15</v>
      </c>
      <c r="B21" t="str">
        <f t="shared" si="5"/>
        <v/>
      </c>
      <c r="C21" t="str">
        <f t="shared" si="5"/>
        <v/>
      </c>
      <c r="D21" t="str">
        <f t="shared" si="5"/>
        <v/>
      </c>
      <c r="E21" t="str">
        <f t="shared" si="5"/>
        <v/>
      </c>
      <c r="F21" t="str">
        <f t="shared" si="5"/>
        <v/>
      </c>
      <c r="G21" t="str">
        <f t="shared" si="5"/>
        <v/>
      </c>
      <c r="H21" t="str">
        <f t="shared" si="5"/>
        <v/>
      </c>
      <c r="I21" t="str">
        <f t="shared" si="5"/>
        <v/>
      </c>
      <c r="J21" t="str">
        <f t="shared" si="5"/>
        <v/>
      </c>
      <c r="K21" t="str">
        <f t="shared" si="5"/>
        <v/>
      </c>
      <c r="L21" t="str">
        <f t="shared" si="5"/>
        <v/>
      </c>
      <c r="M21" t="str">
        <f t="shared" si="5"/>
        <v/>
      </c>
      <c r="N21" t="str">
        <f t="shared" si="5"/>
        <v/>
      </c>
      <c r="O21" t="str">
        <f t="shared" si="5"/>
        <v/>
      </c>
      <c r="P21" t="str">
        <f t="shared" si="5"/>
        <v/>
      </c>
      <c r="Q21" t="str">
        <f t="shared" si="5"/>
        <v/>
      </c>
      <c r="R21" t="str">
        <f t="shared" si="5"/>
        <v/>
      </c>
      <c r="S21" t="str">
        <f t="shared" si="5"/>
        <v/>
      </c>
      <c r="W21" s="5"/>
    </row>
    <row r="22" spans="1:24">
      <c r="A22" s="1" t="s">
        <v>29</v>
      </c>
      <c r="B22" t="str">
        <f t="shared" si="5"/>
        <v/>
      </c>
      <c r="C22" t="str">
        <f t="shared" si="5"/>
        <v/>
      </c>
      <c r="D22" t="str">
        <f t="shared" si="5"/>
        <v/>
      </c>
      <c r="E22" t="str">
        <f t="shared" si="5"/>
        <v/>
      </c>
      <c r="F22" t="str">
        <f t="shared" si="5"/>
        <v/>
      </c>
      <c r="G22" t="str">
        <f t="shared" si="5"/>
        <v/>
      </c>
      <c r="H22" t="str">
        <f t="shared" si="5"/>
        <v/>
      </c>
      <c r="I22" t="str">
        <f t="shared" si="5"/>
        <v/>
      </c>
      <c r="J22" t="str">
        <f t="shared" si="5"/>
        <v/>
      </c>
      <c r="K22" t="str">
        <f t="shared" si="5"/>
        <v/>
      </c>
      <c r="L22" t="str">
        <f t="shared" si="5"/>
        <v/>
      </c>
      <c r="M22" t="str">
        <f t="shared" si="5"/>
        <v/>
      </c>
      <c r="N22" t="str">
        <f t="shared" si="5"/>
        <v/>
      </c>
      <c r="O22" t="str">
        <f t="shared" si="5"/>
        <v/>
      </c>
      <c r="P22" t="str">
        <f t="shared" si="5"/>
        <v/>
      </c>
      <c r="Q22" t="str">
        <f t="shared" si="5"/>
        <v/>
      </c>
      <c r="R22" t="str">
        <f t="shared" si="5"/>
        <v/>
      </c>
      <c r="S22" t="str">
        <f t="shared" si="5"/>
        <v/>
      </c>
    </row>
    <row r="24" spans="1:24">
      <c r="A24" s="1" t="s">
        <v>31</v>
      </c>
      <c r="I24" s="1">
        <v>41794</v>
      </c>
      <c r="N24" s="1">
        <v>41794</v>
      </c>
      <c r="O24" s="1">
        <v>41794</v>
      </c>
      <c r="P24" s="1">
        <v>41794</v>
      </c>
      <c r="Q24" s="1">
        <v>41794</v>
      </c>
      <c r="R24" s="1">
        <v>41794</v>
      </c>
    </row>
    <row r="28" spans="1:24">
      <c r="A28" t="s">
        <v>36</v>
      </c>
      <c r="W28" t="s">
        <v>37</v>
      </c>
      <c r="X28">
        <f>COUNTA(B2:W2)</f>
        <v>18</v>
      </c>
    </row>
    <row r="29" spans="1:24">
      <c r="A29" s="1">
        <v>41786</v>
      </c>
      <c r="B29" t="str">
        <f>IF(B$2&lt;=$A29,1,"")</f>
        <v/>
      </c>
      <c r="C29" t="str">
        <f t="shared" ref="C29:S36" si="6">IF(C$2&lt;=$A29,1,"")</f>
        <v/>
      </c>
      <c r="D29" t="str">
        <f t="shared" si="6"/>
        <v/>
      </c>
      <c r="E29" t="str">
        <f t="shared" si="6"/>
        <v/>
      </c>
      <c r="F29" t="str">
        <f t="shared" si="6"/>
        <v/>
      </c>
      <c r="G29" t="str">
        <f t="shared" si="6"/>
        <v/>
      </c>
      <c r="H29" t="str">
        <f t="shared" si="6"/>
        <v/>
      </c>
      <c r="I29" t="str">
        <f t="shared" si="6"/>
        <v/>
      </c>
      <c r="J29" t="str">
        <f t="shared" si="6"/>
        <v/>
      </c>
      <c r="K29" t="str">
        <f t="shared" si="6"/>
        <v/>
      </c>
      <c r="L29" t="str">
        <f t="shared" si="6"/>
        <v/>
      </c>
      <c r="M29" t="str">
        <f t="shared" si="6"/>
        <v/>
      </c>
      <c r="N29" t="str">
        <f t="shared" si="6"/>
        <v/>
      </c>
      <c r="O29" t="str">
        <f t="shared" si="6"/>
        <v/>
      </c>
      <c r="P29" t="str">
        <f t="shared" si="6"/>
        <v/>
      </c>
      <c r="Q29" t="str">
        <f t="shared" si="6"/>
        <v/>
      </c>
      <c r="R29" t="str">
        <f t="shared" si="6"/>
        <v/>
      </c>
      <c r="S29" t="str">
        <f t="shared" si="6"/>
        <v/>
      </c>
      <c r="X29">
        <f t="shared" ref="X29:X36" si="7">100*SUM(B29:W29)/$X$28</f>
        <v>0</v>
      </c>
    </row>
    <row r="30" spans="1:24">
      <c r="A30" s="1">
        <v>41787</v>
      </c>
      <c r="B30" t="str">
        <f t="shared" ref="B30:Q36" si="8">IF(B$2&lt;=$A30,1,"")</f>
        <v/>
      </c>
      <c r="C30">
        <f t="shared" si="8"/>
        <v>1</v>
      </c>
      <c r="D30" t="str">
        <f t="shared" si="8"/>
        <v/>
      </c>
      <c r="E30" t="str">
        <f t="shared" si="8"/>
        <v/>
      </c>
      <c r="F30">
        <f t="shared" si="8"/>
        <v>1</v>
      </c>
      <c r="G30">
        <f t="shared" si="8"/>
        <v>1</v>
      </c>
      <c r="H30" t="str">
        <f t="shared" si="8"/>
        <v/>
      </c>
      <c r="I30">
        <f t="shared" si="8"/>
        <v>1</v>
      </c>
      <c r="J30" t="str">
        <f t="shared" si="8"/>
        <v/>
      </c>
      <c r="K30" t="str">
        <f t="shared" si="8"/>
        <v/>
      </c>
      <c r="L30" t="str">
        <f t="shared" si="8"/>
        <v/>
      </c>
      <c r="M30" t="str">
        <f t="shared" si="8"/>
        <v/>
      </c>
      <c r="N30" t="str">
        <f t="shared" si="8"/>
        <v/>
      </c>
      <c r="O30" t="str">
        <f t="shared" si="8"/>
        <v/>
      </c>
      <c r="P30" t="str">
        <f t="shared" si="8"/>
        <v/>
      </c>
      <c r="Q30" t="str">
        <f t="shared" si="8"/>
        <v/>
      </c>
      <c r="R30" t="str">
        <f t="shared" si="6"/>
        <v/>
      </c>
      <c r="S30" t="str">
        <f t="shared" si="6"/>
        <v/>
      </c>
      <c r="X30">
        <f t="shared" si="7"/>
        <v>22.222222222222221</v>
      </c>
    </row>
    <row r="31" spans="1:24">
      <c r="A31" s="1">
        <v>41788</v>
      </c>
      <c r="B31">
        <f t="shared" si="8"/>
        <v>1</v>
      </c>
      <c r="C31">
        <f t="shared" si="6"/>
        <v>1</v>
      </c>
      <c r="D31">
        <f t="shared" si="6"/>
        <v>1</v>
      </c>
      <c r="E31">
        <f t="shared" si="6"/>
        <v>1</v>
      </c>
      <c r="F31">
        <f t="shared" si="6"/>
        <v>1</v>
      </c>
      <c r="G31">
        <f t="shared" si="6"/>
        <v>1</v>
      </c>
      <c r="H31" t="str">
        <f t="shared" si="6"/>
        <v/>
      </c>
      <c r="I31">
        <f t="shared" si="6"/>
        <v>1</v>
      </c>
      <c r="J31">
        <f t="shared" si="6"/>
        <v>1</v>
      </c>
      <c r="K31" t="str">
        <f t="shared" si="6"/>
        <v/>
      </c>
      <c r="L31" t="str">
        <f t="shared" si="6"/>
        <v/>
      </c>
      <c r="M31">
        <f t="shared" si="6"/>
        <v>1</v>
      </c>
      <c r="N31">
        <f t="shared" si="6"/>
        <v>1</v>
      </c>
      <c r="O31">
        <f t="shared" si="6"/>
        <v>1</v>
      </c>
      <c r="P31" t="str">
        <f t="shared" si="6"/>
        <v/>
      </c>
      <c r="Q31" t="str">
        <f t="shared" si="6"/>
        <v/>
      </c>
      <c r="R31">
        <f t="shared" si="6"/>
        <v>1</v>
      </c>
      <c r="S31" t="str">
        <f t="shared" si="6"/>
        <v/>
      </c>
      <c r="X31">
        <f t="shared" si="7"/>
        <v>66.666666666666671</v>
      </c>
    </row>
    <row r="32" spans="1:24">
      <c r="A32" s="1">
        <v>41789</v>
      </c>
      <c r="B32">
        <f t="shared" si="8"/>
        <v>1</v>
      </c>
      <c r="C32">
        <f t="shared" si="6"/>
        <v>1</v>
      </c>
      <c r="D32">
        <f t="shared" si="6"/>
        <v>1</v>
      </c>
      <c r="E32">
        <f t="shared" si="6"/>
        <v>1</v>
      </c>
      <c r="F32">
        <f t="shared" si="6"/>
        <v>1</v>
      </c>
      <c r="G32">
        <f t="shared" si="6"/>
        <v>1</v>
      </c>
      <c r="H32">
        <f t="shared" si="6"/>
        <v>1</v>
      </c>
      <c r="I32">
        <f t="shared" si="6"/>
        <v>1</v>
      </c>
      <c r="J32">
        <f t="shared" si="6"/>
        <v>1</v>
      </c>
      <c r="K32">
        <f t="shared" si="6"/>
        <v>1</v>
      </c>
      <c r="L32">
        <f t="shared" si="6"/>
        <v>1</v>
      </c>
      <c r="M32">
        <f t="shared" si="6"/>
        <v>1</v>
      </c>
      <c r="N32">
        <f t="shared" si="6"/>
        <v>1</v>
      </c>
      <c r="O32">
        <f t="shared" si="6"/>
        <v>1</v>
      </c>
      <c r="P32">
        <f t="shared" si="6"/>
        <v>1</v>
      </c>
      <c r="Q32">
        <f t="shared" si="6"/>
        <v>1</v>
      </c>
      <c r="R32">
        <f t="shared" si="6"/>
        <v>1</v>
      </c>
      <c r="S32">
        <f t="shared" si="6"/>
        <v>1</v>
      </c>
      <c r="X32">
        <f t="shared" si="7"/>
        <v>100</v>
      </c>
    </row>
    <row r="33" spans="1:24">
      <c r="A33" s="1">
        <v>41790</v>
      </c>
      <c r="B33">
        <f t="shared" si="8"/>
        <v>1</v>
      </c>
      <c r="C33">
        <f t="shared" si="6"/>
        <v>1</v>
      </c>
      <c r="D33">
        <f t="shared" si="6"/>
        <v>1</v>
      </c>
      <c r="E33">
        <f t="shared" si="6"/>
        <v>1</v>
      </c>
      <c r="F33">
        <f t="shared" si="6"/>
        <v>1</v>
      </c>
      <c r="G33">
        <f t="shared" si="6"/>
        <v>1</v>
      </c>
      <c r="H33">
        <f t="shared" si="6"/>
        <v>1</v>
      </c>
      <c r="I33">
        <f t="shared" si="6"/>
        <v>1</v>
      </c>
      <c r="J33">
        <f t="shared" si="6"/>
        <v>1</v>
      </c>
      <c r="K33">
        <f t="shared" si="6"/>
        <v>1</v>
      </c>
      <c r="L33">
        <f t="shared" si="6"/>
        <v>1</v>
      </c>
      <c r="M33">
        <f t="shared" si="6"/>
        <v>1</v>
      </c>
      <c r="N33">
        <f t="shared" si="6"/>
        <v>1</v>
      </c>
      <c r="O33">
        <f t="shared" si="6"/>
        <v>1</v>
      </c>
      <c r="P33">
        <f t="shared" si="6"/>
        <v>1</v>
      </c>
      <c r="Q33">
        <f t="shared" si="6"/>
        <v>1</v>
      </c>
      <c r="R33">
        <f t="shared" si="6"/>
        <v>1</v>
      </c>
      <c r="S33">
        <f t="shared" si="6"/>
        <v>1</v>
      </c>
      <c r="X33">
        <f t="shared" si="7"/>
        <v>100</v>
      </c>
    </row>
    <row r="34" spans="1:24">
      <c r="A34" s="1">
        <v>41791</v>
      </c>
      <c r="B34">
        <f t="shared" si="8"/>
        <v>1</v>
      </c>
      <c r="C34">
        <f t="shared" si="6"/>
        <v>1</v>
      </c>
      <c r="D34">
        <f t="shared" si="6"/>
        <v>1</v>
      </c>
      <c r="E34">
        <f t="shared" si="6"/>
        <v>1</v>
      </c>
      <c r="F34">
        <f t="shared" si="6"/>
        <v>1</v>
      </c>
      <c r="G34">
        <f t="shared" si="6"/>
        <v>1</v>
      </c>
      <c r="H34">
        <f t="shared" si="6"/>
        <v>1</v>
      </c>
      <c r="I34">
        <f t="shared" si="6"/>
        <v>1</v>
      </c>
      <c r="J34">
        <f t="shared" si="6"/>
        <v>1</v>
      </c>
      <c r="K34">
        <f t="shared" si="6"/>
        <v>1</v>
      </c>
      <c r="L34">
        <f t="shared" si="6"/>
        <v>1</v>
      </c>
      <c r="M34">
        <f t="shared" si="6"/>
        <v>1</v>
      </c>
      <c r="N34">
        <f t="shared" si="6"/>
        <v>1</v>
      </c>
      <c r="O34">
        <f t="shared" si="6"/>
        <v>1</v>
      </c>
      <c r="P34">
        <f t="shared" si="6"/>
        <v>1</v>
      </c>
      <c r="Q34">
        <f t="shared" si="6"/>
        <v>1</v>
      </c>
      <c r="R34">
        <f t="shared" si="6"/>
        <v>1</v>
      </c>
      <c r="S34">
        <f t="shared" si="6"/>
        <v>1</v>
      </c>
      <c r="X34">
        <f t="shared" si="7"/>
        <v>100</v>
      </c>
    </row>
    <row r="35" spans="1:24">
      <c r="A35" s="1">
        <v>41792</v>
      </c>
      <c r="B35">
        <f t="shared" si="8"/>
        <v>1</v>
      </c>
      <c r="C35">
        <f t="shared" si="6"/>
        <v>1</v>
      </c>
      <c r="D35">
        <f t="shared" si="6"/>
        <v>1</v>
      </c>
      <c r="E35">
        <f t="shared" si="6"/>
        <v>1</v>
      </c>
      <c r="F35">
        <f t="shared" si="6"/>
        <v>1</v>
      </c>
      <c r="G35">
        <f t="shared" si="6"/>
        <v>1</v>
      </c>
      <c r="H35">
        <f t="shared" si="6"/>
        <v>1</v>
      </c>
      <c r="I35">
        <f t="shared" si="6"/>
        <v>1</v>
      </c>
      <c r="J35">
        <f t="shared" si="6"/>
        <v>1</v>
      </c>
      <c r="K35">
        <f t="shared" si="6"/>
        <v>1</v>
      </c>
      <c r="L35">
        <f t="shared" si="6"/>
        <v>1</v>
      </c>
      <c r="M35">
        <f t="shared" si="6"/>
        <v>1</v>
      </c>
      <c r="N35">
        <f t="shared" si="6"/>
        <v>1</v>
      </c>
      <c r="O35">
        <f t="shared" si="6"/>
        <v>1</v>
      </c>
      <c r="P35">
        <f t="shared" si="6"/>
        <v>1</v>
      </c>
      <c r="Q35">
        <f t="shared" si="6"/>
        <v>1</v>
      </c>
      <c r="R35">
        <f t="shared" si="6"/>
        <v>1</v>
      </c>
      <c r="S35">
        <f t="shared" si="6"/>
        <v>1</v>
      </c>
      <c r="X35">
        <f t="shared" si="7"/>
        <v>100</v>
      </c>
    </row>
    <row r="36" spans="1:24">
      <c r="A36" s="1">
        <v>41793</v>
      </c>
      <c r="B36">
        <f t="shared" si="8"/>
        <v>1</v>
      </c>
      <c r="C36">
        <f t="shared" si="6"/>
        <v>1</v>
      </c>
      <c r="D36">
        <f t="shared" si="6"/>
        <v>1</v>
      </c>
      <c r="E36">
        <f t="shared" si="6"/>
        <v>1</v>
      </c>
      <c r="F36">
        <f t="shared" si="6"/>
        <v>1</v>
      </c>
      <c r="G36">
        <f t="shared" si="6"/>
        <v>1</v>
      </c>
      <c r="H36">
        <f t="shared" si="6"/>
        <v>1</v>
      </c>
      <c r="I36">
        <f t="shared" si="6"/>
        <v>1</v>
      </c>
      <c r="J36">
        <f t="shared" si="6"/>
        <v>1</v>
      </c>
      <c r="K36">
        <f t="shared" si="6"/>
        <v>1</v>
      </c>
      <c r="L36">
        <f t="shared" si="6"/>
        <v>1</v>
      </c>
      <c r="M36">
        <f t="shared" si="6"/>
        <v>1</v>
      </c>
      <c r="N36">
        <f t="shared" si="6"/>
        <v>1</v>
      </c>
      <c r="O36">
        <f t="shared" si="6"/>
        <v>1</v>
      </c>
      <c r="P36">
        <f t="shared" si="6"/>
        <v>1</v>
      </c>
      <c r="Q36">
        <f t="shared" si="6"/>
        <v>1</v>
      </c>
      <c r="R36">
        <f t="shared" si="6"/>
        <v>1</v>
      </c>
      <c r="S36">
        <f t="shared" si="6"/>
        <v>1</v>
      </c>
      <c r="X36">
        <f t="shared" si="7"/>
        <v>100</v>
      </c>
    </row>
    <row r="39" spans="1:24">
      <c r="A39" t="s">
        <v>39</v>
      </c>
    </row>
    <row r="40" spans="1:24">
      <c r="A40" s="1">
        <v>41786</v>
      </c>
      <c r="B40" t="str">
        <f t="shared" ref="B40:K47" si="9">IF(B$3&lt;=$A40,1,"")</f>
        <v/>
      </c>
      <c r="C40" t="str">
        <f t="shared" si="9"/>
        <v/>
      </c>
      <c r="D40" t="str">
        <f t="shared" si="9"/>
        <v/>
      </c>
      <c r="E40" t="str">
        <f t="shared" si="9"/>
        <v/>
      </c>
      <c r="F40" t="str">
        <f t="shared" si="9"/>
        <v/>
      </c>
      <c r="G40" t="str">
        <f t="shared" si="9"/>
        <v/>
      </c>
      <c r="H40" t="str">
        <f t="shared" si="9"/>
        <v/>
      </c>
      <c r="I40" t="str">
        <f t="shared" si="9"/>
        <v/>
      </c>
      <c r="J40" t="str">
        <f t="shared" si="9"/>
        <v/>
      </c>
      <c r="K40" t="str">
        <f t="shared" si="9"/>
        <v/>
      </c>
      <c r="L40" t="str">
        <f t="shared" ref="L40:S47" si="10">IF(L$3&lt;=$A40,1,"")</f>
        <v/>
      </c>
      <c r="M40" t="str">
        <f t="shared" si="10"/>
        <v/>
      </c>
      <c r="N40" t="str">
        <f t="shared" si="10"/>
        <v/>
      </c>
      <c r="O40" t="str">
        <f t="shared" si="10"/>
        <v/>
      </c>
      <c r="P40" t="str">
        <f t="shared" si="10"/>
        <v/>
      </c>
      <c r="Q40" t="str">
        <f t="shared" si="10"/>
        <v/>
      </c>
      <c r="R40" t="str">
        <f t="shared" si="10"/>
        <v/>
      </c>
      <c r="S40" t="str">
        <f t="shared" si="10"/>
        <v/>
      </c>
      <c r="X40">
        <f t="shared" ref="X40:X47" si="11">100*SUM(B40:W40)/$X$28</f>
        <v>0</v>
      </c>
    </row>
    <row r="41" spans="1:24">
      <c r="A41" s="1">
        <v>41787</v>
      </c>
      <c r="B41" t="str">
        <f t="shared" si="9"/>
        <v/>
      </c>
      <c r="C41" t="str">
        <f t="shared" si="9"/>
        <v/>
      </c>
      <c r="D41" t="str">
        <f t="shared" si="9"/>
        <v/>
      </c>
      <c r="E41" t="str">
        <f t="shared" si="9"/>
        <v/>
      </c>
      <c r="F41" t="str">
        <f t="shared" si="9"/>
        <v/>
      </c>
      <c r="G41" t="str">
        <f t="shared" si="9"/>
        <v/>
      </c>
      <c r="H41" t="str">
        <f t="shared" si="9"/>
        <v/>
      </c>
      <c r="I41" t="str">
        <f t="shared" si="9"/>
        <v/>
      </c>
      <c r="J41" t="str">
        <f t="shared" si="9"/>
        <v/>
      </c>
      <c r="K41" t="str">
        <f t="shared" si="9"/>
        <v/>
      </c>
      <c r="L41" t="str">
        <f t="shared" si="10"/>
        <v/>
      </c>
      <c r="M41" t="str">
        <f t="shared" si="10"/>
        <v/>
      </c>
      <c r="N41" t="str">
        <f t="shared" si="10"/>
        <v/>
      </c>
      <c r="O41" t="str">
        <f t="shared" si="10"/>
        <v/>
      </c>
      <c r="P41" t="str">
        <f t="shared" si="10"/>
        <v/>
      </c>
      <c r="Q41" t="str">
        <f t="shared" si="10"/>
        <v/>
      </c>
      <c r="R41" t="str">
        <f t="shared" si="10"/>
        <v/>
      </c>
      <c r="S41" t="str">
        <f t="shared" si="10"/>
        <v/>
      </c>
      <c r="X41">
        <f t="shared" si="11"/>
        <v>0</v>
      </c>
    </row>
    <row r="42" spans="1:24">
      <c r="A42" s="1">
        <v>41788</v>
      </c>
      <c r="B42" t="str">
        <f t="shared" si="9"/>
        <v/>
      </c>
      <c r="C42">
        <f t="shared" si="9"/>
        <v>1</v>
      </c>
      <c r="D42" t="str">
        <f t="shared" si="9"/>
        <v/>
      </c>
      <c r="E42" t="str">
        <f t="shared" si="9"/>
        <v/>
      </c>
      <c r="F42" t="str">
        <f t="shared" si="9"/>
        <v/>
      </c>
      <c r="G42" t="str">
        <f t="shared" si="9"/>
        <v/>
      </c>
      <c r="H42" t="str">
        <f t="shared" si="9"/>
        <v/>
      </c>
      <c r="I42" t="str">
        <f t="shared" si="9"/>
        <v/>
      </c>
      <c r="J42" t="str">
        <f t="shared" si="9"/>
        <v/>
      </c>
      <c r="K42" t="str">
        <f t="shared" si="9"/>
        <v/>
      </c>
      <c r="L42" t="str">
        <f t="shared" si="10"/>
        <v/>
      </c>
      <c r="M42" t="str">
        <f t="shared" si="10"/>
        <v/>
      </c>
      <c r="N42" t="str">
        <f t="shared" si="10"/>
        <v/>
      </c>
      <c r="O42" t="str">
        <f t="shared" si="10"/>
        <v/>
      </c>
      <c r="P42" t="str">
        <f t="shared" si="10"/>
        <v/>
      </c>
      <c r="Q42" t="str">
        <f t="shared" si="10"/>
        <v/>
      </c>
      <c r="R42" t="str">
        <f t="shared" si="10"/>
        <v/>
      </c>
      <c r="S42" t="str">
        <f t="shared" si="10"/>
        <v/>
      </c>
      <c r="X42">
        <f t="shared" si="11"/>
        <v>5.5555555555555554</v>
      </c>
    </row>
    <row r="43" spans="1:24">
      <c r="A43" s="1">
        <v>41789</v>
      </c>
      <c r="B43">
        <f t="shared" si="9"/>
        <v>1</v>
      </c>
      <c r="C43">
        <f t="shared" si="9"/>
        <v>1</v>
      </c>
      <c r="D43">
        <f t="shared" si="9"/>
        <v>1</v>
      </c>
      <c r="E43">
        <f t="shared" si="9"/>
        <v>1</v>
      </c>
      <c r="F43">
        <f t="shared" si="9"/>
        <v>1</v>
      </c>
      <c r="G43">
        <f t="shared" si="9"/>
        <v>1</v>
      </c>
      <c r="H43" t="str">
        <f t="shared" si="9"/>
        <v/>
      </c>
      <c r="I43">
        <f t="shared" si="9"/>
        <v>1</v>
      </c>
      <c r="J43">
        <f t="shared" si="9"/>
        <v>1</v>
      </c>
      <c r="K43">
        <f t="shared" si="9"/>
        <v>1</v>
      </c>
      <c r="L43" t="str">
        <f t="shared" si="10"/>
        <v/>
      </c>
      <c r="M43" t="str">
        <f t="shared" si="10"/>
        <v/>
      </c>
      <c r="N43" t="str">
        <f t="shared" si="10"/>
        <v/>
      </c>
      <c r="O43">
        <f t="shared" si="10"/>
        <v>1</v>
      </c>
      <c r="P43">
        <f t="shared" si="10"/>
        <v>1</v>
      </c>
      <c r="Q43" t="str">
        <f t="shared" si="10"/>
        <v/>
      </c>
      <c r="R43">
        <f t="shared" si="10"/>
        <v>1</v>
      </c>
      <c r="S43" t="str">
        <f t="shared" si="10"/>
        <v/>
      </c>
      <c r="X43">
        <f t="shared" si="11"/>
        <v>66.666666666666671</v>
      </c>
    </row>
    <row r="44" spans="1:24">
      <c r="A44" s="1">
        <v>41790</v>
      </c>
      <c r="B44">
        <f t="shared" si="9"/>
        <v>1</v>
      </c>
      <c r="C44">
        <f t="shared" si="9"/>
        <v>1</v>
      </c>
      <c r="D44">
        <f t="shared" si="9"/>
        <v>1</v>
      </c>
      <c r="E44">
        <f t="shared" si="9"/>
        <v>1</v>
      </c>
      <c r="F44">
        <f t="shared" si="9"/>
        <v>1</v>
      </c>
      <c r="G44">
        <f t="shared" si="9"/>
        <v>1</v>
      </c>
      <c r="H44">
        <f t="shared" si="9"/>
        <v>1</v>
      </c>
      <c r="I44">
        <f t="shared" si="9"/>
        <v>1</v>
      </c>
      <c r="J44">
        <f t="shared" si="9"/>
        <v>1</v>
      </c>
      <c r="K44">
        <f t="shared" si="9"/>
        <v>1</v>
      </c>
      <c r="L44" t="str">
        <f t="shared" si="10"/>
        <v/>
      </c>
      <c r="M44" t="str">
        <f t="shared" si="10"/>
        <v/>
      </c>
      <c r="N44" t="str">
        <f t="shared" si="10"/>
        <v/>
      </c>
      <c r="O44">
        <f t="shared" si="10"/>
        <v>1</v>
      </c>
      <c r="P44">
        <f t="shared" si="10"/>
        <v>1</v>
      </c>
      <c r="Q44" t="str">
        <f t="shared" si="10"/>
        <v/>
      </c>
      <c r="R44">
        <f t="shared" si="10"/>
        <v>1</v>
      </c>
      <c r="S44" t="str">
        <f t="shared" si="10"/>
        <v/>
      </c>
      <c r="X44">
        <f t="shared" si="11"/>
        <v>72.222222222222229</v>
      </c>
    </row>
    <row r="45" spans="1:24">
      <c r="A45" s="1">
        <v>41791</v>
      </c>
      <c r="B45">
        <f t="shared" si="9"/>
        <v>1</v>
      </c>
      <c r="C45">
        <f t="shared" si="9"/>
        <v>1</v>
      </c>
      <c r="D45">
        <f t="shared" si="9"/>
        <v>1</v>
      </c>
      <c r="E45">
        <f t="shared" si="9"/>
        <v>1</v>
      </c>
      <c r="F45">
        <f t="shared" si="9"/>
        <v>1</v>
      </c>
      <c r="G45">
        <f t="shared" si="9"/>
        <v>1</v>
      </c>
      <c r="H45">
        <f t="shared" si="9"/>
        <v>1</v>
      </c>
      <c r="I45">
        <f t="shared" si="9"/>
        <v>1</v>
      </c>
      <c r="J45">
        <f t="shared" si="9"/>
        <v>1</v>
      </c>
      <c r="K45">
        <f t="shared" si="9"/>
        <v>1</v>
      </c>
      <c r="L45" t="str">
        <f t="shared" si="10"/>
        <v/>
      </c>
      <c r="M45">
        <f t="shared" si="10"/>
        <v>1</v>
      </c>
      <c r="N45" t="str">
        <f t="shared" si="10"/>
        <v/>
      </c>
      <c r="O45">
        <f t="shared" si="10"/>
        <v>1</v>
      </c>
      <c r="P45">
        <f t="shared" si="10"/>
        <v>1</v>
      </c>
      <c r="Q45">
        <f t="shared" si="10"/>
        <v>1</v>
      </c>
      <c r="R45">
        <f t="shared" si="10"/>
        <v>1</v>
      </c>
      <c r="S45" t="str">
        <f t="shared" si="10"/>
        <v/>
      </c>
      <c r="X45">
        <f t="shared" si="11"/>
        <v>83.333333333333329</v>
      </c>
    </row>
    <row r="46" spans="1:24">
      <c r="A46" s="1">
        <v>41792</v>
      </c>
      <c r="B46">
        <f t="shared" si="9"/>
        <v>1</v>
      </c>
      <c r="C46">
        <f t="shared" si="9"/>
        <v>1</v>
      </c>
      <c r="D46">
        <f t="shared" si="9"/>
        <v>1</v>
      </c>
      <c r="E46">
        <f t="shared" si="9"/>
        <v>1</v>
      </c>
      <c r="F46">
        <f t="shared" si="9"/>
        <v>1</v>
      </c>
      <c r="G46">
        <f t="shared" si="9"/>
        <v>1</v>
      </c>
      <c r="H46">
        <f t="shared" si="9"/>
        <v>1</v>
      </c>
      <c r="I46">
        <f t="shared" si="9"/>
        <v>1</v>
      </c>
      <c r="J46">
        <f t="shared" si="9"/>
        <v>1</v>
      </c>
      <c r="K46">
        <f t="shared" si="9"/>
        <v>1</v>
      </c>
      <c r="L46" t="str">
        <f t="shared" si="10"/>
        <v/>
      </c>
      <c r="M46">
        <f t="shared" si="10"/>
        <v>1</v>
      </c>
      <c r="N46">
        <f t="shared" si="10"/>
        <v>1</v>
      </c>
      <c r="O46">
        <f t="shared" si="10"/>
        <v>1</v>
      </c>
      <c r="P46">
        <f t="shared" si="10"/>
        <v>1</v>
      </c>
      <c r="Q46">
        <f t="shared" si="10"/>
        <v>1</v>
      </c>
      <c r="R46">
        <f t="shared" si="10"/>
        <v>1</v>
      </c>
      <c r="S46">
        <f t="shared" si="10"/>
        <v>1</v>
      </c>
      <c r="X46">
        <f t="shared" si="11"/>
        <v>94.444444444444443</v>
      </c>
    </row>
    <row r="47" spans="1:24">
      <c r="A47" s="1">
        <v>41793</v>
      </c>
      <c r="B47">
        <f t="shared" si="9"/>
        <v>1</v>
      </c>
      <c r="C47">
        <f t="shared" si="9"/>
        <v>1</v>
      </c>
      <c r="D47">
        <f t="shared" si="9"/>
        <v>1</v>
      </c>
      <c r="E47">
        <f t="shared" si="9"/>
        <v>1</v>
      </c>
      <c r="F47">
        <f t="shared" si="9"/>
        <v>1</v>
      </c>
      <c r="G47">
        <f t="shared" si="9"/>
        <v>1</v>
      </c>
      <c r="H47">
        <f t="shared" si="9"/>
        <v>1</v>
      </c>
      <c r="I47">
        <f t="shared" si="9"/>
        <v>1</v>
      </c>
      <c r="J47">
        <f t="shared" si="9"/>
        <v>1</v>
      </c>
      <c r="K47">
        <f t="shared" si="9"/>
        <v>1</v>
      </c>
      <c r="L47" t="str">
        <f t="shared" si="10"/>
        <v/>
      </c>
      <c r="M47">
        <f t="shared" si="10"/>
        <v>1</v>
      </c>
      <c r="N47">
        <f t="shared" si="10"/>
        <v>1</v>
      </c>
      <c r="O47">
        <f t="shared" si="10"/>
        <v>1</v>
      </c>
      <c r="P47">
        <f t="shared" si="10"/>
        <v>1</v>
      </c>
      <c r="Q47">
        <f t="shared" si="10"/>
        <v>1</v>
      </c>
      <c r="R47">
        <f t="shared" si="10"/>
        <v>1</v>
      </c>
      <c r="S47">
        <f t="shared" si="10"/>
        <v>1</v>
      </c>
      <c r="X47">
        <f t="shared" si="11"/>
        <v>94.444444444444443</v>
      </c>
    </row>
    <row r="50" spans="1:24">
      <c r="A50" t="s">
        <v>40</v>
      </c>
    </row>
    <row r="51" spans="1:24">
      <c r="A51" s="1">
        <v>41786</v>
      </c>
      <c r="B51" t="str">
        <f t="shared" ref="B51:K58" si="12">IF(B$4&lt;=$A51,1,"")</f>
        <v/>
      </c>
      <c r="C51" t="str">
        <f t="shared" si="12"/>
        <v/>
      </c>
      <c r="D51" t="str">
        <f t="shared" si="12"/>
        <v/>
      </c>
      <c r="E51" t="str">
        <f t="shared" si="12"/>
        <v/>
      </c>
      <c r="F51" t="str">
        <f t="shared" si="12"/>
        <v/>
      </c>
      <c r="G51" t="str">
        <f t="shared" si="12"/>
        <v/>
      </c>
      <c r="H51" t="str">
        <f t="shared" si="12"/>
        <v/>
      </c>
      <c r="I51" t="str">
        <f t="shared" si="12"/>
        <v/>
      </c>
      <c r="J51" t="str">
        <f t="shared" si="12"/>
        <v/>
      </c>
      <c r="K51" t="str">
        <f t="shared" si="12"/>
        <v/>
      </c>
      <c r="L51">
        <f t="shared" ref="L51:S58" si="13">IF(L$4&lt;=$A51,1,"")</f>
        <v>1</v>
      </c>
      <c r="M51">
        <f t="shared" si="13"/>
        <v>1</v>
      </c>
      <c r="N51">
        <f t="shared" si="13"/>
        <v>1</v>
      </c>
      <c r="O51" t="str">
        <f t="shared" si="13"/>
        <v/>
      </c>
      <c r="P51">
        <f t="shared" si="13"/>
        <v>1</v>
      </c>
      <c r="Q51">
        <f t="shared" si="13"/>
        <v>1</v>
      </c>
      <c r="R51">
        <f t="shared" si="13"/>
        <v>1</v>
      </c>
      <c r="S51">
        <f t="shared" si="13"/>
        <v>1</v>
      </c>
      <c r="X51">
        <f t="shared" ref="X51:X58" si="14">100*SUM(B51:W51)/$X$28</f>
        <v>38.888888888888886</v>
      </c>
    </row>
    <row r="52" spans="1:24">
      <c r="A52" s="1">
        <v>41787</v>
      </c>
      <c r="B52" t="str">
        <f t="shared" si="12"/>
        <v/>
      </c>
      <c r="C52" t="str">
        <f t="shared" si="12"/>
        <v/>
      </c>
      <c r="D52" t="str">
        <f t="shared" si="12"/>
        <v/>
      </c>
      <c r="E52" t="str">
        <f t="shared" si="12"/>
        <v/>
      </c>
      <c r="F52" t="str">
        <f t="shared" si="12"/>
        <v/>
      </c>
      <c r="G52" t="str">
        <f t="shared" si="12"/>
        <v/>
      </c>
      <c r="H52" t="str">
        <f t="shared" si="12"/>
        <v/>
      </c>
      <c r="I52" t="str">
        <f t="shared" si="12"/>
        <v/>
      </c>
      <c r="J52" t="str">
        <f t="shared" si="12"/>
        <v/>
      </c>
      <c r="K52" t="str">
        <f t="shared" si="12"/>
        <v/>
      </c>
      <c r="L52">
        <f t="shared" si="13"/>
        <v>1</v>
      </c>
      <c r="M52">
        <f t="shared" si="13"/>
        <v>1</v>
      </c>
      <c r="N52">
        <f t="shared" si="13"/>
        <v>1</v>
      </c>
      <c r="O52" t="str">
        <f t="shared" si="13"/>
        <v/>
      </c>
      <c r="P52">
        <f t="shared" si="13"/>
        <v>1</v>
      </c>
      <c r="Q52">
        <f t="shared" si="13"/>
        <v>1</v>
      </c>
      <c r="R52">
        <f t="shared" si="13"/>
        <v>1</v>
      </c>
      <c r="S52">
        <f t="shared" si="13"/>
        <v>1</v>
      </c>
      <c r="X52">
        <f t="shared" si="14"/>
        <v>38.888888888888886</v>
      </c>
    </row>
    <row r="53" spans="1:24">
      <c r="A53" s="1">
        <v>41788</v>
      </c>
      <c r="B53" t="str">
        <f t="shared" si="12"/>
        <v/>
      </c>
      <c r="C53" t="str">
        <f t="shared" si="12"/>
        <v/>
      </c>
      <c r="D53" t="str">
        <f t="shared" si="12"/>
        <v/>
      </c>
      <c r="E53" t="str">
        <f t="shared" si="12"/>
        <v/>
      </c>
      <c r="F53" t="str">
        <f t="shared" si="12"/>
        <v/>
      </c>
      <c r="G53" t="str">
        <f t="shared" si="12"/>
        <v/>
      </c>
      <c r="H53" t="str">
        <f t="shared" si="12"/>
        <v/>
      </c>
      <c r="I53" t="str">
        <f t="shared" si="12"/>
        <v/>
      </c>
      <c r="J53" t="str">
        <f t="shared" si="12"/>
        <v/>
      </c>
      <c r="K53" t="str">
        <f t="shared" si="12"/>
        <v/>
      </c>
      <c r="L53">
        <f t="shared" si="13"/>
        <v>1</v>
      </c>
      <c r="M53">
        <f t="shared" si="13"/>
        <v>1</v>
      </c>
      <c r="N53">
        <f t="shared" si="13"/>
        <v>1</v>
      </c>
      <c r="O53" t="str">
        <f t="shared" si="13"/>
        <v/>
      </c>
      <c r="P53">
        <f t="shared" si="13"/>
        <v>1</v>
      </c>
      <c r="Q53">
        <f t="shared" si="13"/>
        <v>1</v>
      </c>
      <c r="R53">
        <f t="shared" si="13"/>
        <v>1</v>
      </c>
      <c r="S53">
        <f t="shared" si="13"/>
        <v>1</v>
      </c>
      <c r="X53">
        <f t="shared" si="14"/>
        <v>38.888888888888886</v>
      </c>
    </row>
    <row r="54" spans="1:24">
      <c r="A54" s="1">
        <v>41789</v>
      </c>
      <c r="B54" t="str">
        <f t="shared" si="12"/>
        <v/>
      </c>
      <c r="C54" t="str">
        <f t="shared" si="12"/>
        <v/>
      </c>
      <c r="D54" t="str">
        <f t="shared" si="12"/>
        <v/>
      </c>
      <c r="E54" t="str">
        <f t="shared" si="12"/>
        <v/>
      </c>
      <c r="F54" t="str">
        <f t="shared" si="12"/>
        <v/>
      </c>
      <c r="G54" t="str">
        <f t="shared" si="12"/>
        <v/>
      </c>
      <c r="H54" t="str">
        <f t="shared" si="12"/>
        <v/>
      </c>
      <c r="I54" t="str">
        <f t="shared" si="12"/>
        <v/>
      </c>
      <c r="J54" t="str">
        <f t="shared" si="12"/>
        <v/>
      </c>
      <c r="K54" t="str">
        <f t="shared" si="12"/>
        <v/>
      </c>
      <c r="L54">
        <f t="shared" si="13"/>
        <v>1</v>
      </c>
      <c r="M54">
        <f t="shared" si="13"/>
        <v>1</v>
      </c>
      <c r="N54">
        <f t="shared" si="13"/>
        <v>1</v>
      </c>
      <c r="O54" t="str">
        <f t="shared" si="13"/>
        <v/>
      </c>
      <c r="P54">
        <f t="shared" si="13"/>
        <v>1</v>
      </c>
      <c r="Q54">
        <f t="shared" si="13"/>
        <v>1</v>
      </c>
      <c r="R54">
        <f t="shared" si="13"/>
        <v>1</v>
      </c>
      <c r="S54">
        <f t="shared" si="13"/>
        <v>1</v>
      </c>
      <c r="X54">
        <f t="shared" si="14"/>
        <v>38.888888888888886</v>
      </c>
    </row>
    <row r="55" spans="1:24">
      <c r="A55" s="1">
        <v>41790</v>
      </c>
      <c r="B55" t="str">
        <f t="shared" si="12"/>
        <v/>
      </c>
      <c r="C55" t="str">
        <f t="shared" si="12"/>
        <v/>
      </c>
      <c r="D55" t="str">
        <f t="shared" si="12"/>
        <v/>
      </c>
      <c r="E55" t="str">
        <f t="shared" si="12"/>
        <v/>
      </c>
      <c r="F55" t="str">
        <f t="shared" si="12"/>
        <v/>
      </c>
      <c r="G55" t="str">
        <f t="shared" si="12"/>
        <v/>
      </c>
      <c r="H55" t="str">
        <f t="shared" si="12"/>
        <v/>
      </c>
      <c r="I55" t="str">
        <f t="shared" si="12"/>
        <v/>
      </c>
      <c r="J55" t="str">
        <f t="shared" si="12"/>
        <v/>
      </c>
      <c r="K55" t="str">
        <f t="shared" si="12"/>
        <v/>
      </c>
      <c r="L55">
        <f t="shared" si="13"/>
        <v>1</v>
      </c>
      <c r="M55">
        <f t="shared" si="13"/>
        <v>1</v>
      </c>
      <c r="N55">
        <f t="shared" si="13"/>
        <v>1</v>
      </c>
      <c r="O55" t="str">
        <f t="shared" si="13"/>
        <v/>
      </c>
      <c r="P55">
        <f t="shared" si="13"/>
        <v>1</v>
      </c>
      <c r="Q55">
        <f t="shared" si="13"/>
        <v>1</v>
      </c>
      <c r="R55">
        <f t="shared" si="13"/>
        <v>1</v>
      </c>
      <c r="S55">
        <f t="shared" si="13"/>
        <v>1</v>
      </c>
      <c r="X55">
        <f t="shared" si="14"/>
        <v>38.888888888888886</v>
      </c>
    </row>
    <row r="56" spans="1:24">
      <c r="A56" s="1">
        <v>41791</v>
      </c>
      <c r="B56">
        <f t="shared" si="12"/>
        <v>1</v>
      </c>
      <c r="C56">
        <f t="shared" si="12"/>
        <v>1</v>
      </c>
      <c r="D56" t="str">
        <f t="shared" si="12"/>
        <v/>
      </c>
      <c r="E56" t="str">
        <f t="shared" si="12"/>
        <v/>
      </c>
      <c r="F56" t="str">
        <f t="shared" si="12"/>
        <v/>
      </c>
      <c r="G56" t="str">
        <f t="shared" si="12"/>
        <v/>
      </c>
      <c r="H56" t="str">
        <f t="shared" si="12"/>
        <v/>
      </c>
      <c r="I56" t="str">
        <f t="shared" si="12"/>
        <v/>
      </c>
      <c r="J56" t="str">
        <f t="shared" si="12"/>
        <v/>
      </c>
      <c r="K56" t="str">
        <f t="shared" si="12"/>
        <v/>
      </c>
      <c r="L56">
        <f t="shared" si="13"/>
        <v>1</v>
      </c>
      <c r="M56">
        <f t="shared" si="13"/>
        <v>1</v>
      </c>
      <c r="N56">
        <f t="shared" si="13"/>
        <v>1</v>
      </c>
      <c r="O56" t="str">
        <f t="shared" si="13"/>
        <v/>
      </c>
      <c r="P56">
        <f t="shared" si="13"/>
        <v>1</v>
      </c>
      <c r="Q56">
        <f t="shared" si="13"/>
        <v>1</v>
      </c>
      <c r="R56">
        <f t="shared" si="13"/>
        <v>1</v>
      </c>
      <c r="S56">
        <f t="shared" si="13"/>
        <v>1</v>
      </c>
      <c r="X56">
        <f t="shared" si="14"/>
        <v>50</v>
      </c>
    </row>
    <row r="57" spans="1:24">
      <c r="A57" s="1">
        <v>41792</v>
      </c>
      <c r="B57">
        <f t="shared" si="12"/>
        <v>1</v>
      </c>
      <c r="C57">
        <f t="shared" si="12"/>
        <v>1</v>
      </c>
      <c r="D57" t="str">
        <f t="shared" si="12"/>
        <v/>
      </c>
      <c r="E57">
        <f t="shared" si="12"/>
        <v>1</v>
      </c>
      <c r="F57">
        <f t="shared" si="12"/>
        <v>1</v>
      </c>
      <c r="G57">
        <f t="shared" si="12"/>
        <v>1</v>
      </c>
      <c r="H57">
        <f t="shared" si="12"/>
        <v>1</v>
      </c>
      <c r="I57" t="str">
        <f t="shared" si="12"/>
        <v/>
      </c>
      <c r="J57">
        <f t="shared" si="12"/>
        <v>1</v>
      </c>
      <c r="K57" t="str">
        <f t="shared" si="12"/>
        <v/>
      </c>
      <c r="L57">
        <f t="shared" si="13"/>
        <v>1</v>
      </c>
      <c r="M57">
        <f t="shared" si="13"/>
        <v>1</v>
      </c>
      <c r="N57">
        <f t="shared" si="13"/>
        <v>1</v>
      </c>
      <c r="O57" t="str">
        <f t="shared" si="13"/>
        <v/>
      </c>
      <c r="P57">
        <f t="shared" si="13"/>
        <v>1</v>
      </c>
      <c r="Q57">
        <f t="shared" si="13"/>
        <v>1</v>
      </c>
      <c r="R57">
        <f t="shared" si="13"/>
        <v>1</v>
      </c>
      <c r="S57">
        <f t="shared" si="13"/>
        <v>1</v>
      </c>
      <c r="X57">
        <f t="shared" si="14"/>
        <v>77.777777777777771</v>
      </c>
    </row>
    <row r="58" spans="1:24">
      <c r="A58" s="1">
        <v>41793</v>
      </c>
      <c r="B58">
        <f t="shared" si="12"/>
        <v>1</v>
      </c>
      <c r="C58">
        <f t="shared" si="12"/>
        <v>1</v>
      </c>
      <c r="D58">
        <f t="shared" si="12"/>
        <v>1</v>
      </c>
      <c r="E58">
        <f t="shared" si="12"/>
        <v>1</v>
      </c>
      <c r="F58">
        <f t="shared" si="12"/>
        <v>1</v>
      </c>
      <c r="G58">
        <f t="shared" si="12"/>
        <v>1</v>
      </c>
      <c r="H58">
        <f t="shared" si="12"/>
        <v>1</v>
      </c>
      <c r="I58">
        <f t="shared" si="12"/>
        <v>1</v>
      </c>
      <c r="J58">
        <f t="shared" si="12"/>
        <v>1</v>
      </c>
      <c r="K58">
        <f t="shared" si="12"/>
        <v>1</v>
      </c>
      <c r="L58">
        <f t="shared" si="13"/>
        <v>1</v>
      </c>
      <c r="M58">
        <f t="shared" si="13"/>
        <v>1</v>
      </c>
      <c r="N58">
        <f t="shared" si="13"/>
        <v>1</v>
      </c>
      <c r="O58">
        <f t="shared" si="13"/>
        <v>1</v>
      </c>
      <c r="P58">
        <f t="shared" si="13"/>
        <v>1</v>
      </c>
      <c r="Q58">
        <f t="shared" si="13"/>
        <v>1</v>
      </c>
      <c r="R58">
        <f t="shared" si="13"/>
        <v>1</v>
      </c>
      <c r="S58">
        <f t="shared" si="13"/>
        <v>1</v>
      </c>
      <c r="X58">
        <f t="shared" si="14"/>
        <v>100</v>
      </c>
    </row>
    <row r="60" spans="1:24">
      <c r="A60" t="s">
        <v>42</v>
      </c>
    </row>
    <row r="61" spans="1:24">
      <c r="A61" s="1">
        <v>41786</v>
      </c>
      <c r="B61" t="str">
        <f t="shared" ref="B61:K68" si="15">IF(B$5="","",IF($A61&gt;=B$5,1,""))</f>
        <v/>
      </c>
      <c r="C61" t="str">
        <f t="shared" si="15"/>
        <v/>
      </c>
      <c r="D61" t="str">
        <f t="shared" si="15"/>
        <v/>
      </c>
      <c r="E61" t="str">
        <f t="shared" si="15"/>
        <v/>
      </c>
      <c r="F61" t="str">
        <f t="shared" si="15"/>
        <v/>
      </c>
      <c r="G61" t="str">
        <f t="shared" si="15"/>
        <v/>
      </c>
      <c r="H61" t="str">
        <f t="shared" si="15"/>
        <v/>
      </c>
      <c r="I61" t="str">
        <f t="shared" si="15"/>
        <v/>
      </c>
      <c r="J61" t="str">
        <f t="shared" si="15"/>
        <v/>
      </c>
      <c r="K61" t="str">
        <f t="shared" si="15"/>
        <v/>
      </c>
      <c r="L61" t="str">
        <f t="shared" ref="L61:U68" si="16">IF(L$5="","",IF($A61&gt;=L$5,1,""))</f>
        <v/>
      </c>
      <c r="M61" t="str">
        <f t="shared" si="16"/>
        <v/>
      </c>
      <c r="N61" t="str">
        <f t="shared" si="16"/>
        <v/>
      </c>
      <c r="O61" t="str">
        <f t="shared" si="16"/>
        <v/>
      </c>
      <c r="P61" t="str">
        <f t="shared" si="16"/>
        <v/>
      </c>
      <c r="Q61" t="str">
        <f t="shared" si="16"/>
        <v/>
      </c>
      <c r="R61" t="str">
        <f t="shared" si="16"/>
        <v/>
      </c>
      <c r="S61" t="str">
        <f t="shared" si="16"/>
        <v/>
      </c>
      <c r="T61" t="str">
        <f t="shared" si="16"/>
        <v/>
      </c>
      <c r="U61" t="str">
        <f t="shared" si="16"/>
        <v/>
      </c>
      <c r="X61">
        <f t="shared" ref="X61:X68" si="17">100*SUM(B61:W61)/$X$28</f>
        <v>0</v>
      </c>
    </row>
    <row r="62" spans="1:24">
      <c r="A62" s="1">
        <v>41787</v>
      </c>
      <c r="B62" t="str">
        <f t="shared" si="15"/>
        <v/>
      </c>
      <c r="C62" t="str">
        <f t="shared" si="15"/>
        <v/>
      </c>
      <c r="D62" t="str">
        <f t="shared" si="15"/>
        <v/>
      </c>
      <c r="E62" t="str">
        <f t="shared" si="15"/>
        <v/>
      </c>
      <c r="F62" t="str">
        <f t="shared" si="15"/>
        <v/>
      </c>
      <c r="G62" t="str">
        <f t="shared" si="15"/>
        <v/>
      </c>
      <c r="H62" t="str">
        <f t="shared" si="15"/>
        <v/>
      </c>
      <c r="I62" t="str">
        <f t="shared" si="15"/>
        <v/>
      </c>
      <c r="J62" t="str">
        <f t="shared" si="15"/>
        <v/>
      </c>
      <c r="K62" t="str">
        <f t="shared" si="15"/>
        <v/>
      </c>
      <c r="L62" t="str">
        <f t="shared" si="16"/>
        <v/>
      </c>
      <c r="M62" t="str">
        <f t="shared" si="16"/>
        <v/>
      </c>
      <c r="N62" t="str">
        <f t="shared" si="16"/>
        <v/>
      </c>
      <c r="O62" t="str">
        <f t="shared" si="16"/>
        <v/>
      </c>
      <c r="P62" t="str">
        <f t="shared" si="16"/>
        <v/>
      </c>
      <c r="Q62" t="str">
        <f t="shared" si="16"/>
        <v/>
      </c>
      <c r="R62" t="str">
        <f t="shared" si="16"/>
        <v/>
      </c>
      <c r="S62" t="str">
        <f t="shared" si="16"/>
        <v/>
      </c>
      <c r="T62" t="str">
        <f t="shared" si="16"/>
        <v/>
      </c>
      <c r="U62" t="str">
        <f t="shared" si="16"/>
        <v/>
      </c>
      <c r="X62">
        <f t="shared" si="17"/>
        <v>0</v>
      </c>
    </row>
    <row r="63" spans="1:24">
      <c r="A63" s="1">
        <v>41788</v>
      </c>
      <c r="B63" t="str">
        <f t="shared" si="15"/>
        <v/>
      </c>
      <c r="C63" t="str">
        <f t="shared" si="15"/>
        <v/>
      </c>
      <c r="D63" t="str">
        <f t="shared" si="15"/>
        <v/>
      </c>
      <c r="E63" t="str">
        <f t="shared" si="15"/>
        <v/>
      </c>
      <c r="F63" t="str">
        <f t="shared" si="15"/>
        <v/>
      </c>
      <c r="G63" t="str">
        <f t="shared" si="15"/>
        <v/>
      </c>
      <c r="H63" t="str">
        <f t="shared" si="15"/>
        <v/>
      </c>
      <c r="I63" t="str">
        <f t="shared" si="15"/>
        <v/>
      </c>
      <c r="J63" t="str">
        <f t="shared" si="15"/>
        <v/>
      </c>
      <c r="K63" t="str">
        <f t="shared" si="15"/>
        <v/>
      </c>
      <c r="L63" t="str">
        <f t="shared" si="16"/>
        <v/>
      </c>
      <c r="M63" t="str">
        <f t="shared" si="16"/>
        <v/>
      </c>
      <c r="N63" t="str">
        <f t="shared" si="16"/>
        <v/>
      </c>
      <c r="O63" t="str">
        <f t="shared" si="16"/>
        <v/>
      </c>
      <c r="P63" t="str">
        <f t="shared" si="16"/>
        <v/>
      </c>
      <c r="Q63" t="str">
        <f t="shared" si="16"/>
        <v/>
      </c>
      <c r="R63" t="str">
        <f t="shared" si="16"/>
        <v/>
      </c>
      <c r="S63" t="str">
        <f t="shared" si="16"/>
        <v/>
      </c>
      <c r="T63" t="str">
        <f t="shared" si="16"/>
        <v/>
      </c>
      <c r="U63" t="str">
        <f t="shared" si="16"/>
        <v/>
      </c>
      <c r="X63">
        <f t="shared" si="17"/>
        <v>0</v>
      </c>
    </row>
    <row r="64" spans="1:24">
      <c r="A64" s="1">
        <v>41789</v>
      </c>
      <c r="B64" t="str">
        <f t="shared" si="15"/>
        <v/>
      </c>
      <c r="C64" t="str">
        <f t="shared" si="15"/>
        <v/>
      </c>
      <c r="D64" t="str">
        <f t="shared" si="15"/>
        <v/>
      </c>
      <c r="E64" t="str">
        <f t="shared" si="15"/>
        <v/>
      </c>
      <c r="F64" t="str">
        <f t="shared" si="15"/>
        <v/>
      </c>
      <c r="G64" t="str">
        <f t="shared" si="15"/>
        <v/>
      </c>
      <c r="H64" t="str">
        <f t="shared" si="15"/>
        <v/>
      </c>
      <c r="I64" t="str">
        <f t="shared" si="15"/>
        <v/>
      </c>
      <c r="J64" t="str">
        <f t="shared" si="15"/>
        <v/>
      </c>
      <c r="K64" t="str">
        <f t="shared" si="15"/>
        <v/>
      </c>
      <c r="L64" t="str">
        <f t="shared" si="16"/>
        <v/>
      </c>
      <c r="M64" t="str">
        <f t="shared" si="16"/>
        <v/>
      </c>
      <c r="N64" t="str">
        <f t="shared" si="16"/>
        <v/>
      </c>
      <c r="O64" t="str">
        <f t="shared" si="16"/>
        <v/>
      </c>
      <c r="P64" t="str">
        <f t="shared" si="16"/>
        <v/>
      </c>
      <c r="Q64" t="str">
        <f t="shared" si="16"/>
        <v/>
      </c>
      <c r="R64" t="str">
        <f t="shared" si="16"/>
        <v/>
      </c>
      <c r="S64" t="str">
        <f t="shared" si="16"/>
        <v/>
      </c>
      <c r="T64" t="str">
        <f t="shared" si="16"/>
        <v/>
      </c>
      <c r="U64" t="str">
        <f t="shared" si="16"/>
        <v/>
      </c>
      <c r="X64">
        <f t="shared" si="17"/>
        <v>0</v>
      </c>
    </row>
    <row r="65" spans="1:24">
      <c r="A65" s="1">
        <v>41790</v>
      </c>
      <c r="B65" t="str">
        <f t="shared" si="15"/>
        <v/>
      </c>
      <c r="C65" t="str">
        <f t="shared" si="15"/>
        <v/>
      </c>
      <c r="D65" t="str">
        <f t="shared" si="15"/>
        <v/>
      </c>
      <c r="E65" t="str">
        <f t="shared" si="15"/>
        <v/>
      </c>
      <c r="F65" t="str">
        <f t="shared" si="15"/>
        <v/>
      </c>
      <c r="G65" t="str">
        <f t="shared" si="15"/>
        <v/>
      </c>
      <c r="H65" t="str">
        <f t="shared" si="15"/>
        <v/>
      </c>
      <c r="I65" t="str">
        <f t="shared" si="15"/>
        <v/>
      </c>
      <c r="J65" t="str">
        <f t="shared" si="15"/>
        <v/>
      </c>
      <c r="K65" t="str">
        <f t="shared" si="15"/>
        <v/>
      </c>
      <c r="L65" t="str">
        <f t="shared" si="16"/>
        <v/>
      </c>
      <c r="M65" t="str">
        <f t="shared" si="16"/>
        <v/>
      </c>
      <c r="N65" t="str">
        <f t="shared" si="16"/>
        <v/>
      </c>
      <c r="O65" t="str">
        <f t="shared" si="16"/>
        <v/>
      </c>
      <c r="P65" t="str">
        <f t="shared" si="16"/>
        <v/>
      </c>
      <c r="Q65" t="str">
        <f t="shared" si="16"/>
        <v/>
      </c>
      <c r="R65" t="str">
        <f t="shared" si="16"/>
        <v/>
      </c>
      <c r="S65" t="str">
        <f t="shared" si="16"/>
        <v/>
      </c>
      <c r="T65" t="str">
        <f t="shared" si="16"/>
        <v/>
      </c>
      <c r="U65" t="str">
        <f t="shared" si="16"/>
        <v/>
      </c>
      <c r="X65">
        <f t="shared" si="17"/>
        <v>0</v>
      </c>
    </row>
    <row r="66" spans="1:24">
      <c r="A66" s="1">
        <v>41791</v>
      </c>
      <c r="B66" t="str">
        <f t="shared" si="15"/>
        <v/>
      </c>
      <c r="C66" t="str">
        <f t="shared" si="15"/>
        <v/>
      </c>
      <c r="D66" t="str">
        <f t="shared" si="15"/>
        <v/>
      </c>
      <c r="E66" t="str">
        <f t="shared" si="15"/>
        <v/>
      </c>
      <c r="F66" t="str">
        <f t="shared" si="15"/>
        <v/>
      </c>
      <c r="G66" t="str">
        <f t="shared" si="15"/>
        <v/>
      </c>
      <c r="H66" t="str">
        <f t="shared" si="15"/>
        <v/>
      </c>
      <c r="I66" t="str">
        <f t="shared" si="15"/>
        <v/>
      </c>
      <c r="J66" t="str">
        <f t="shared" si="15"/>
        <v/>
      </c>
      <c r="K66" t="str">
        <f t="shared" si="15"/>
        <v/>
      </c>
      <c r="L66" t="str">
        <f t="shared" si="16"/>
        <v/>
      </c>
      <c r="M66" t="str">
        <f t="shared" si="16"/>
        <v/>
      </c>
      <c r="N66" t="str">
        <f t="shared" si="16"/>
        <v/>
      </c>
      <c r="O66" t="str">
        <f t="shared" si="16"/>
        <v/>
      </c>
      <c r="P66" t="str">
        <f t="shared" si="16"/>
        <v/>
      </c>
      <c r="Q66" t="str">
        <f t="shared" si="16"/>
        <v/>
      </c>
      <c r="R66" t="str">
        <f t="shared" si="16"/>
        <v/>
      </c>
      <c r="S66" t="str">
        <f t="shared" si="16"/>
        <v/>
      </c>
      <c r="T66" t="str">
        <f t="shared" si="16"/>
        <v/>
      </c>
      <c r="U66" t="str">
        <f t="shared" si="16"/>
        <v/>
      </c>
      <c r="X66">
        <f t="shared" si="17"/>
        <v>0</v>
      </c>
    </row>
    <row r="67" spans="1:24">
      <c r="A67" s="1">
        <v>41792</v>
      </c>
      <c r="B67" t="str">
        <f t="shared" si="15"/>
        <v/>
      </c>
      <c r="C67" t="str">
        <f t="shared" si="15"/>
        <v/>
      </c>
      <c r="D67" t="str">
        <f t="shared" si="15"/>
        <v/>
      </c>
      <c r="E67" t="str">
        <f t="shared" si="15"/>
        <v/>
      </c>
      <c r="F67" t="str">
        <f t="shared" si="15"/>
        <v/>
      </c>
      <c r="G67" t="str">
        <f t="shared" si="15"/>
        <v/>
      </c>
      <c r="H67" t="str">
        <f t="shared" si="15"/>
        <v/>
      </c>
      <c r="I67" t="str">
        <f t="shared" si="15"/>
        <v/>
      </c>
      <c r="J67" t="str">
        <f t="shared" si="15"/>
        <v/>
      </c>
      <c r="K67" t="str">
        <f t="shared" si="15"/>
        <v/>
      </c>
      <c r="L67" t="str">
        <f t="shared" si="16"/>
        <v/>
      </c>
      <c r="M67" t="str">
        <f t="shared" si="16"/>
        <v/>
      </c>
      <c r="N67" t="str">
        <f t="shared" si="16"/>
        <v/>
      </c>
      <c r="O67" t="str">
        <f t="shared" si="16"/>
        <v/>
      </c>
      <c r="P67" t="str">
        <f t="shared" si="16"/>
        <v/>
      </c>
      <c r="Q67" t="str">
        <f t="shared" si="16"/>
        <v/>
      </c>
      <c r="R67" t="str">
        <f t="shared" si="16"/>
        <v/>
      </c>
      <c r="S67" t="str">
        <f t="shared" si="16"/>
        <v/>
      </c>
      <c r="T67" t="str">
        <f t="shared" si="16"/>
        <v/>
      </c>
      <c r="U67" t="str">
        <f t="shared" si="16"/>
        <v/>
      </c>
      <c r="X67">
        <f t="shared" si="17"/>
        <v>0</v>
      </c>
    </row>
    <row r="68" spans="1:24">
      <c r="A68" s="1">
        <v>41793</v>
      </c>
      <c r="B68" t="str">
        <f t="shared" si="15"/>
        <v/>
      </c>
      <c r="C68" t="str">
        <f t="shared" si="15"/>
        <v/>
      </c>
      <c r="D68" t="str">
        <f t="shared" si="15"/>
        <v/>
      </c>
      <c r="E68" t="str">
        <f t="shared" si="15"/>
        <v/>
      </c>
      <c r="F68" t="str">
        <f t="shared" si="15"/>
        <v/>
      </c>
      <c r="G68" t="str">
        <f t="shared" si="15"/>
        <v/>
      </c>
      <c r="H68" t="str">
        <f t="shared" si="15"/>
        <v/>
      </c>
      <c r="I68" t="str">
        <f t="shared" si="15"/>
        <v/>
      </c>
      <c r="J68" t="str">
        <f t="shared" si="15"/>
        <v/>
      </c>
      <c r="K68" t="str">
        <f t="shared" si="15"/>
        <v/>
      </c>
      <c r="L68" t="str">
        <f t="shared" si="16"/>
        <v/>
      </c>
      <c r="M68" t="str">
        <f t="shared" si="16"/>
        <v/>
      </c>
      <c r="N68" t="str">
        <f t="shared" si="16"/>
        <v/>
      </c>
      <c r="O68" t="str">
        <f t="shared" si="16"/>
        <v/>
      </c>
      <c r="P68" t="str">
        <f t="shared" si="16"/>
        <v/>
      </c>
      <c r="Q68" t="str">
        <f t="shared" si="16"/>
        <v/>
      </c>
      <c r="R68" t="str">
        <f t="shared" si="16"/>
        <v/>
      </c>
      <c r="S68" t="str">
        <f t="shared" si="16"/>
        <v/>
      </c>
      <c r="T68" t="str">
        <f t="shared" si="16"/>
        <v/>
      </c>
      <c r="U68" t="str">
        <f t="shared" si="16"/>
        <v/>
      </c>
      <c r="X68">
        <f t="shared" si="17"/>
        <v>0</v>
      </c>
    </row>
    <row r="72" spans="1:24">
      <c r="A72" t="s">
        <v>43</v>
      </c>
    </row>
    <row r="73" spans="1:24">
      <c r="A73" s="1">
        <v>41786</v>
      </c>
      <c r="B73" t="str">
        <f t="shared" ref="B73:K80" si="18">IF(B$6="","",IF($A73&gt;=B$6,1,""))</f>
        <v/>
      </c>
      <c r="C73" t="str">
        <f t="shared" si="18"/>
        <v/>
      </c>
      <c r="D73" t="str">
        <f t="shared" si="18"/>
        <v/>
      </c>
      <c r="E73" t="str">
        <f t="shared" si="18"/>
        <v/>
      </c>
      <c r="F73" t="str">
        <f t="shared" si="18"/>
        <v/>
      </c>
      <c r="G73" t="str">
        <f t="shared" si="18"/>
        <v/>
      </c>
      <c r="H73" t="str">
        <f t="shared" si="18"/>
        <v/>
      </c>
      <c r="I73" t="str">
        <f t="shared" si="18"/>
        <v/>
      </c>
      <c r="J73" t="str">
        <f t="shared" si="18"/>
        <v/>
      </c>
      <c r="K73" t="str">
        <f t="shared" si="18"/>
        <v/>
      </c>
      <c r="L73" t="str">
        <f t="shared" ref="L73:U80" si="19">IF(L$6="","",IF($A73&gt;=L$6,1,""))</f>
        <v/>
      </c>
      <c r="M73" t="str">
        <f t="shared" si="19"/>
        <v/>
      </c>
      <c r="N73" t="str">
        <f t="shared" si="19"/>
        <v/>
      </c>
      <c r="O73" t="str">
        <f t="shared" si="19"/>
        <v/>
      </c>
      <c r="P73" t="str">
        <f t="shared" si="19"/>
        <v/>
      </c>
      <c r="Q73" t="str">
        <f t="shared" si="19"/>
        <v/>
      </c>
      <c r="R73" t="str">
        <f t="shared" si="19"/>
        <v/>
      </c>
      <c r="S73" t="str">
        <f t="shared" si="19"/>
        <v/>
      </c>
      <c r="T73" t="str">
        <f t="shared" si="19"/>
        <v/>
      </c>
      <c r="U73" t="str">
        <f t="shared" si="19"/>
        <v/>
      </c>
      <c r="X73">
        <f t="shared" ref="X73:X80" si="20">100*SUM(B73:W73)/$X$28</f>
        <v>0</v>
      </c>
    </row>
    <row r="74" spans="1:24">
      <c r="A74" s="1">
        <v>41787</v>
      </c>
      <c r="B74" t="str">
        <f t="shared" si="18"/>
        <v/>
      </c>
      <c r="C74" t="str">
        <f t="shared" si="18"/>
        <v/>
      </c>
      <c r="D74" t="str">
        <f t="shared" si="18"/>
        <v/>
      </c>
      <c r="E74" t="str">
        <f t="shared" si="18"/>
        <v/>
      </c>
      <c r="F74" t="str">
        <f t="shared" si="18"/>
        <v/>
      </c>
      <c r="G74" t="str">
        <f t="shared" si="18"/>
        <v/>
      </c>
      <c r="H74" t="str">
        <f t="shared" si="18"/>
        <v/>
      </c>
      <c r="I74" t="str">
        <f t="shared" si="18"/>
        <v/>
      </c>
      <c r="J74" t="str">
        <f t="shared" si="18"/>
        <v/>
      </c>
      <c r="K74" t="str">
        <f t="shared" si="18"/>
        <v/>
      </c>
      <c r="L74" t="str">
        <f t="shared" si="19"/>
        <v/>
      </c>
      <c r="M74" t="str">
        <f t="shared" si="19"/>
        <v/>
      </c>
      <c r="N74" t="str">
        <f t="shared" si="19"/>
        <v/>
      </c>
      <c r="O74" t="str">
        <f t="shared" si="19"/>
        <v/>
      </c>
      <c r="P74" t="str">
        <f t="shared" si="19"/>
        <v/>
      </c>
      <c r="Q74" t="str">
        <f t="shared" si="19"/>
        <v/>
      </c>
      <c r="R74" t="str">
        <f t="shared" si="19"/>
        <v/>
      </c>
      <c r="S74" t="str">
        <f t="shared" si="19"/>
        <v/>
      </c>
      <c r="T74" t="str">
        <f t="shared" si="19"/>
        <v/>
      </c>
      <c r="U74" t="str">
        <f t="shared" si="19"/>
        <v/>
      </c>
      <c r="X74">
        <f t="shared" si="20"/>
        <v>0</v>
      </c>
    </row>
    <row r="75" spans="1:24">
      <c r="A75" s="1">
        <v>41788</v>
      </c>
      <c r="B75" t="str">
        <f t="shared" si="18"/>
        <v/>
      </c>
      <c r="C75" t="str">
        <f t="shared" si="18"/>
        <v/>
      </c>
      <c r="D75" t="str">
        <f t="shared" si="18"/>
        <v/>
      </c>
      <c r="E75" t="str">
        <f t="shared" si="18"/>
        <v/>
      </c>
      <c r="F75" t="str">
        <f t="shared" si="18"/>
        <v/>
      </c>
      <c r="G75" t="str">
        <f t="shared" si="18"/>
        <v/>
      </c>
      <c r="H75" t="str">
        <f t="shared" si="18"/>
        <v/>
      </c>
      <c r="I75" t="str">
        <f t="shared" si="18"/>
        <v/>
      </c>
      <c r="J75" t="str">
        <f t="shared" si="18"/>
        <v/>
      </c>
      <c r="K75" t="str">
        <f t="shared" si="18"/>
        <v/>
      </c>
      <c r="L75" t="str">
        <f t="shared" si="19"/>
        <v/>
      </c>
      <c r="M75" t="str">
        <f t="shared" si="19"/>
        <v/>
      </c>
      <c r="N75" t="str">
        <f t="shared" si="19"/>
        <v/>
      </c>
      <c r="O75" t="str">
        <f t="shared" si="19"/>
        <v/>
      </c>
      <c r="P75" t="str">
        <f t="shared" si="19"/>
        <v/>
      </c>
      <c r="Q75" t="str">
        <f t="shared" si="19"/>
        <v/>
      </c>
      <c r="R75" t="str">
        <f t="shared" si="19"/>
        <v/>
      </c>
      <c r="S75" t="str">
        <f t="shared" si="19"/>
        <v/>
      </c>
      <c r="T75" t="str">
        <f t="shared" si="19"/>
        <v/>
      </c>
      <c r="U75" t="str">
        <f t="shared" si="19"/>
        <v/>
      </c>
      <c r="X75">
        <f t="shared" si="20"/>
        <v>0</v>
      </c>
    </row>
    <row r="76" spans="1:24">
      <c r="A76" s="1">
        <v>41789</v>
      </c>
      <c r="B76" t="str">
        <f t="shared" si="18"/>
        <v/>
      </c>
      <c r="C76" t="str">
        <f t="shared" si="18"/>
        <v/>
      </c>
      <c r="D76" t="str">
        <f t="shared" si="18"/>
        <v/>
      </c>
      <c r="E76" t="str">
        <f t="shared" si="18"/>
        <v/>
      </c>
      <c r="F76" t="str">
        <f t="shared" si="18"/>
        <v/>
      </c>
      <c r="G76" t="str">
        <f t="shared" si="18"/>
        <v/>
      </c>
      <c r="H76" t="str">
        <f t="shared" si="18"/>
        <v/>
      </c>
      <c r="I76" t="str">
        <f t="shared" si="18"/>
        <v/>
      </c>
      <c r="J76" t="str">
        <f t="shared" si="18"/>
        <v/>
      </c>
      <c r="K76" t="str">
        <f t="shared" si="18"/>
        <v/>
      </c>
      <c r="L76" t="str">
        <f t="shared" si="19"/>
        <v/>
      </c>
      <c r="M76" t="str">
        <f t="shared" si="19"/>
        <v/>
      </c>
      <c r="N76" t="str">
        <f t="shared" si="19"/>
        <v/>
      </c>
      <c r="O76" t="str">
        <f t="shared" si="19"/>
        <v/>
      </c>
      <c r="P76" t="str">
        <f t="shared" si="19"/>
        <v/>
      </c>
      <c r="Q76" t="str">
        <f t="shared" si="19"/>
        <v/>
      </c>
      <c r="R76" t="str">
        <f t="shared" si="19"/>
        <v/>
      </c>
      <c r="S76" t="str">
        <f t="shared" si="19"/>
        <v/>
      </c>
      <c r="T76" t="str">
        <f t="shared" si="19"/>
        <v/>
      </c>
      <c r="U76" t="str">
        <f t="shared" si="19"/>
        <v/>
      </c>
      <c r="X76">
        <f t="shared" si="20"/>
        <v>0</v>
      </c>
    </row>
    <row r="77" spans="1:24">
      <c r="A77" s="1">
        <v>41790</v>
      </c>
      <c r="B77" t="str">
        <f t="shared" si="18"/>
        <v/>
      </c>
      <c r="C77" t="str">
        <f t="shared" si="18"/>
        <v/>
      </c>
      <c r="D77" t="str">
        <f t="shared" si="18"/>
        <v/>
      </c>
      <c r="E77" t="str">
        <f t="shared" si="18"/>
        <v/>
      </c>
      <c r="F77" t="str">
        <f t="shared" si="18"/>
        <v/>
      </c>
      <c r="G77" t="str">
        <f t="shared" si="18"/>
        <v/>
      </c>
      <c r="H77" t="str">
        <f t="shared" si="18"/>
        <v/>
      </c>
      <c r="I77" t="str">
        <f t="shared" si="18"/>
        <v/>
      </c>
      <c r="J77" t="str">
        <f t="shared" si="18"/>
        <v/>
      </c>
      <c r="K77" t="str">
        <f t="shared" si="18"/>
        <v/>
      </c>
      <c r="L77" t="str">
        <f t="shared" si="19"/>
        <v/>
      </c>
      <c r="M77" t="str">
        <f t="shared" si="19"/>
        <v/>
      </c>
      <c r="N77" t="str">
        <f t="shared" si="19"/>
        <v/>
      </c>
      <c r="O77" t="str">
        <f t="shared" si="19"/>
        <v/>
      </c>
      <c r="P77" t="str">
        <f t="shared" si="19"/>
        <v/>
      </c>
      <c r="Q77" t="str">
        <f t="shared" si="19"/>
        <v/>
      </c>
      <c r="R77" t="str">
        <f t="shared" si="19"/>
        <v/>
      </c>
      <c r="S77" t="str">
        <f t="shared" si="19"/>
        <v/>
      </c>
      <c r="T77" t="str">
        <f t="shared" si="19"/>
        <v/>
      </c>
      <c r="U77" t="str">
        <f t="shared" si="19"/>
        <v/>
      </c>
      <c r="X77">
        <f t="shared" si="20"/>
        <v>0</v>
      </c>
    </row>
    <row r="78" spans="1:24">
      <c r="A78" s="1">
        <v>41791</v>
      </c>
      <c r="B78" t="str">
        <f t="shared" si="18"/>
        <v/>
      </c>
      <c r="C78" t="str">
        <f t="shared" si="18"/>
        <v/>
      </c>
      <c r="D78" t="str">
        <f t="shared" si="18"/>
        <v/>
      </c>
      <c r="E78" t="str">
        <f t="shared" si="18"/>
        <v/>
      </c>
      <c r="F78" t="str">
        <f t="shared" si="18"/>
        <v/>
      </c>
      <c r="G78" t="str">
        <f t="shared" si="18"/>
        <v/>
      </c>
      <c r="H78" t="str">
        <f t="shared" si="18"/>
        <v/>
      </c>
      <c r="I78" t="str">
        <f t="shared" si="18"/>
        <v/>
      </c>
      <c r="J78" t="str">
        <f t="shared" si="18"/>
        <v/>
      </c>
      <c r="K78" t="str">
        <f t="shared" si="18"/>
        <v/>
      </c>
      <c r="L78" t="str">
        <f t="shared" si="19"/>
        <v/>
      </c>
      <c r="M78" t="str">
        <f t="shared" si="19"/>
        <v/>
      </c>
      <c r="N78" t="str">
        <f t="shared" si="19"/>
        <v/>
      </c>
      <c r="O78" t="str">
        <f t="shared" si="19"/>
        <v/>
      </c>
      <c r="P78" t="str">
        <f t="shared" si="19"/>
        <v/>
      </c>
      <c r="Q78" t="str">
        <f t="shared" si="19"/>
        <v/>
      </c>
      <c r="R78" t="str">
        <f t="shared" si="19"/>
        <v/>
      </c>
      <c r="S78" t="str">
        <f t="shared" si="19"/>
        <v/>
      </c>
      <c r="T78" t="str">
        <f t="shared" si="19"/>
        <v/>
      </c>
      <c r="U78" t="str">
        <f t="shared" si="19"/>
        <v/>
      </c>
      <c r="X78">
        <f t="shared" si="20"/>
        <v>0</v>
      </c>
    </row>
    <row r="79" spans="1:24">
      <c r="A79" s="1">
        <v>41792</v>
      </c>
      <c r="B79" t="str">
        <f t="shared" si="18"/>
        <v/>
      </c>
      <c r="C79" t="str">
        <f t="shared" si="18"/>
        <v/>
      </c>
      <c r="D79" t="str">
        <f t="shared" si="18"/>
        <v/>
      </c>
      <c r="E79" t="str">
        <f t="shared" si="18"/>
        <v/>
      </c>
      <c r="F79" t="str">
        <f t="shared" si="18"/>
        <v/>
      </c>
      <c r="G79" t="str">
        <f t="shared" si="18"/>
        <v/>
      </c>
      <c r="H79" t="str">
        <f t="shared" si="18"/>
        <v/>
      </c>
      <c r="I79" t="str">
        <f t="shared" si="18"/>
        <v/>
      </c>
      <c r="J79" t="str">
        <f t="shared" si="18"/>
        <v/>
      </c>
      <c r="K79" t="str">
        <f t="shared" si="18"/>
        <v/>
      </c>
      <c r="L79" t="str">
        <f t="shared" si="19"/>
        <v/>
      </c>
      <c r="M79" t="str">
        <f t="shared" si="19"/>
        <v/>
      </c>
      <c r="N79" t="str">
        <f t="shared" si="19"/>
        <v/>
      </c>
      <c r="O79" t="str">
        <f t="shared" si="19"/>
        <v/>
      </c>
      <c r="P79" t="str">
        <f t="shared" si="19"/>
        <v/>
      </c>
      <c r="Q79" t="str">
        <f t="shared" si="19"/>
        <v/>
      </c>
      <c r="R79" t="str">
        <f t="shared" si="19"/>
        <v/>
      </c>
      <c r="S79" t="str">
        <f t="shared" si="19"/>
        <v/>
      </c>
      <c r="T79" t="str">
        <f t="shared" si="19"/>
        <v/>
      </c>
      <c r="U79" t="str">
        <f t="shared" si="19"/>
        <v/>
      </c>
      <c r="X79">
        <f t="shared" si="20"/>
        <v>0</v>
      </c>
    </row>
    <row r="80" spans="1:24">
      <c r="A80" s="1">
        <v>41793</v>
      </c>
      <c r="B80" t="str">
        <f t="shared" si="18"/>
        <v/>
      </c>
      <c r="C80" t="str">
        <f t="shared" si="18"/>
        <v/>
      </c>
      <c r="D80" t="str">
        <f t="shared" si="18"/>
        <v/>
      </c>
      <c r="E80" t="str">
        <f t="shared" si="18"/>
        <v/>
      </c>
      <c r="F80" t="str">
        <f t="shared" si="18"/>
        <v/>
      </c>
      <c r="G80" t="str">
        <f t="shared" si="18"/>
        <v/>
      </c>
      <c r="H80" t="str">
        <f t="shared" si="18"/>
        <v/>
      </c>
      <c r="I80" t="str">
        <f t="shared" si="18"/>
        <v/>
      </c>
      <c r="J80" t="str">
        <f t="shared" si="18"/>
        <v/>
      </c>
      <c r="K80" t="str">
        <f t="shared" si="18"/>
        <v/>
      </c>
      <c r="L80" t="str">
        <f t="shared" si="19"/>
        <v/>
      </c>
      <c r="M80" t="str">
        <f t="shared" si="19"/>
        <v/>
      </c>
      <c r="N80" t="str">
        <f t="shared" si="19"/>
        <v/>
      </c>
      <c r="O80" t="str">
        <f t="shared" si="19"/>
        <v/>
      </c>
      <c r="P80" t="str">
        <f t="shared" si="19"/>
        <v/>
      </c>
      <c r="Q80" t="str">
        <f t="shared" si="19"/>
        <v/>
      </c>
      <c r="R80" t="str">
        <f t="shared" si="19"/>
        <v/>
      </c>
      <c r="S80" t="str">
        <f t="shared" si="19"/>
        <v/>
      </c>
      <c r="T80" t="str">
        <f t="shared" si="19"/>
        <v/>
      </c>
      <c r="U80" t="str">
        <f t="shared" si="19"/>
        <v/>
      </c>
      <c r="X80">
        <f t="shared" si="20"/>
        <v>0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26"/>
  <sheetViews>
    <sheetView showRuler="0" workbookViewId="0">
      <selection activeCell="S33" sqref="S33"/>
    </sheetView>
  </sheetViews>
  <sheetFormatPr baseColWidth="10" defaultRowHeight="15"/>
  <cols>
    <col min="1" max="1" width="5" style="5" bestFit="1" customWidth="1"/>
    <col min="2" max="2" width="4.83203125" style="5" bestFit="1" customWidth="1"/>
    <col min="3" max="10" width="5.83203125" style="5" bestFit="1" customWidth="1"/>
    <col min="11" max="12" width="4.83203125" style="5" bestFit="1" customWidth="1"/>
    <col min="13" max="14" width="10.83203125" style="5"/>
    <col min="15" max="25" width="8.33203125" style="5" bestFit="1" customWidth="1"/>
    <col min="26" max="16384" width="10.83203125" style="5"/>
  </cols>
  <sheetData>
    <row r="1" spans="1:25">
      <c r="A1" s="5" t="s">
        <v>21</v>
      </c>
      <c r="B1" s="5">
        <v>0</v>
      </c>
      <c r="C1" s="5">
        <v>1</v>
      </c>
      <c r="D1" s="5">
        <v>5</v>
      </c>
      <c r="E1" s="5">
        <v>10</v>
      </c>
      <c r="F1" s="5">
        <v>15</v>
      </c>
      <c r="G1" s="5">
        <v>25</v>
      </c>
      <c r="H1" s="5">
        <v>50</v>
      </c>
      <c r="I1" s="5">
        <v>75</v>
      </c>
      <c r="J1" s="5">
        <v>100</v>
      </c>
      <c r="K1" s="5">
        <v>125</v>
      </c>
      <c r="L1" s="5">
        <v>150</v>
      </c>
      <c r="O1" s="5">
        <v>0</v>
      </c>
      <c r="P1" s="5">
        <v>1</v>
      </c>
      <c r="Q1" s="5">
        <v>5</v>
      </c>
      <c r="R1" s="5">
        <v>10</v>
      </c>
      <c r="S1" s="5">
        <v>15</v>
      </c>
      <c r="T1" s="5">
        <v>25</v>
      </c>
      <c r="U1" s="5">
        <v>50</v>
      </c>
      <c r="V1" s="5">
        <v>75</v>
      </c>
      <c r="W1" s="5">
        <v>100</v>
      </c>
      <c r="X1" s="5">
        <v>125</v>
      </c>
      <c r="Y1" s="5">
        <v>150</v>
      </c>
    </row>
    <row r="2" spans="1:25">
      <c r="A2" s="5">
        <v>5</v>
      </c>
      <c r="B2" s="6">
        <f>AVERAGE('0'!B7:W7)</f>
        <v>3.3529411764705883</v>
      </c>
      <c r="C2" s="6">
        <f>AVERAGE('1'!B7:W7)</f>
        <v>5.45</v>
      </c>
      <c r="D2" s="6">
        <f>AVERAGE('5'!B7:W7)</f>
        <v>4.75</v>
      </c>
      <c r="E2" s="6">
        <f>AVERAGE('10'!B7:V7)</f>
        <v>4.5238095238095237</v>
      </c>
      <c r="F2" s="6">
        <f>AVERAGE('15'!B7:V7)</f>
        <v>5.2</v>
      </c>
      <c r="G2" s="6">
        <f>AVERAGE('25'!B7:V7)</f>
        <v>4.9523809523809526</v>
      </c>
      <c r="H2" s="6">
        <f>AVERAGE('50'!B7:T7)</f>
        <v>4.2631578947368425</v>
      </c>
      <c r="I2" s="6">
        <f>AVERAGE('75'!B7:W7)</f>
        <v>3.55</v>
      </c>
      <c r="J2" s="6">
        <f>AVERAGE('100'!B7:W7)</f>
        <v>3.0526315789473686</v>
      </c>
      <c r="K2" s="6">
        <f>AVERAGE('125'!B7:W7)</f>
        <v>1.736842105263158</v>
      </c>
      <c r="L2" s="6">
        <f>AVERAGE('150'!B7:K7)</f>
        <v>1.5</v>
      </c>
      <c r="M2" s="6"/>
      <c r="N2" s="6"/>
      <c r="O2" s="6">
        <f>STDEV('0'!B7:W7)</f>
        <v>0.93147574247724185</v>
      </c>
      <c r="P2" s="6">
        <f>STDEV('1'!B7:W7)</f>
        <v>1.2343760409722468</v>
      </c>
      <c r="Q2" s="6">
        <f>STDEV('5'!B7:W7)</f>
        <v>0.91046546800032602</v>
      </c>
      <c r="R2" s="6">
        <f>STDEV('10'!B7:V7)</f>
        <v>0.92838826032256683</v>
      </c>
      <c r="S2" s="6">
        <f>STDEV('15'!B7:V7)</f>
        <v>0.61558701125109438</v>
      </c>
      <c r="T2" s="6">
        <f>STDEV('25'!B7:V7)</f>
        <v>0.74001286990095527</v>
      </c>
      <c r="U2" s="6">
        <f>STDEV('50'!B7:T7)</f>
        <v>0.73349280562690744</v>
      </c>
      <c r="V2" s="6">
        <f>STDEV('75'!B7:W7)</f>
        <v>1.276302224561664</v>
      </c>
      <c r="W2" s="6">
        <f>STDEV('100'!B7:W7)</f>
        <v>0.84811452387872421</v>
      </c>
      <c r="X2" s="6">
        <f>STDEV('125'!B7:W7)</f>
        <v>0.65337629647494988</v>
      </c>
      <c r="Y2" s="6">
        <f>STDEV('150'!B7:K7)</f>
        <v>0.52704627669472992</v>
      </c>
    </row>
    <row r="3" spans="1:25">
      <c r="A3" s="5">
        <v>6</v>
      </c>
      <c r="B3" s="6">
        <f>AVERAGE('0'!B13:W13)</f>
        <v>2.4117647058823528</v>
      </c>
      <c r="C3" s="6">
        <f>AVERAGE('1'!B13:W13)</f>
        <v>4.55</v>
      </c>
      <c r="D3" s="6">
        <f>AVERAGE('5'!B13:W13)</f>
        <v>4.7</v>
      </c>
      <c r="E3" s="6">
        <f>AVERAGE('10'!B13:X13)</f>
        <v>4.4285714285714288</v>
      </c>
      <c r="F3" s="6">
        <f>AVERAGE('15'!B13:W13)</f>
        <v>6.7</v>
      </c>
      <c r="G3" s="6">
        <f>AVERAGE('25'!B13:W13)</f>
        <v>6.95</v>
      </c>
      <c r="H3" s="6">
        <f>AVERAGE('50'!B13:W13)</f>
        <v>6</v>
      </c>
      <c r="I3" s="6">
        <f>AVERAGE('75'!B13:W13)</f>
        <v>5.25</v>
      </c>
      <c r="J3" s="6">
        <f>AVERAGE('100'!B13:W13)</f>
        <v>3.736842105263158</v>
      </c>
      <c r="K3" s="6">
        <f>AVERAGE('125'!B13:W13)</f>
        <v>1.7894736842105263</v>
      </c>
      <c r="L3" s="6">
        <f>AVERAGE('150'!B13:W13)</f>
        <v>0.27777777777777779</v>
      </c>
      <c r="O3" s="5">
        <f>STDEV('0'!B13:W13)</f>
        <v>0.87026027208902912</v>
      </c>
      <c r="P3" s="5">
        <f>STDEV('1'!B13:W13)</f>
        <v>1.8488972531299781</v>
      </c>
      <c r="Q3" s="5">
        <f>STDEV('5'!B13:W13)</f>
        <v>1.6889735281961551</v>
      </c>
      <c r="R3" s="5">
        <f>STDEV('10'!B13:W13)</f>
        <v>2.6939084723024385</v>
      </c>
      <c r="S3" s="5">
        <f>STDEV('15'!B13:W13)</f>
        <v>0.864504725870619</v>
      </c>
      <c r="T3" s="5">
        <f>STDEV('25'!B13:W13)</f>
        <v>1.6050905860647513</v>
      </c>
      <c r="U3" s="5">
        <f>STDEV('50'!B13:W13)</f>
        <v>0.94280904158206336</v>
      </c>
      <c r="V3" s="5">
        <f>STDEV('75'!B13:W13)</f>
        <v>0.91046546800032602</v>
      </c>
      <c r="W3" s="5">
        <f>STDEV('100'!B13:W13)</f>
        <v>0.87191393963432795</v>
      </c>
      <c r="X3" s="5">
        <f>STDEV('125'!B13:W13)</f>
        <v>0.85498196007096172</v>
      </c>
      <c r="Y3" s="5">
        <f>STDEV('150'!B13:W13)</f>
        <v>0.57451314996014158</v>
      </c>
    </row>
    <row r="4" spans="1:25">
      <c r="A4" s="5">
        <v>7</v>
      </c>
      <c r="B4" s="6">
        <f>AVERAGE('0'!B14:W14)</f>
        <v>1.588235294117647</v>
      </c>
      <c r="C4" s="6">
        <f>AVERAGE('1'!B14:W14)</f>
        <v>3.9</v>
      </c>
      <c r="D4" s="6">
        <f>AVERAGE('5'!B14:W14)</f>
        <v>3.6</v>
      </c>
      <c r="E4" s="6">
        <f>AVERAGE('10'!B14:W14)</f>
        <v>3.3809523809523809</v>
      </c>
      <c r="F4" s="6">
        <f>AVERAGE('15'!B14:W14)</f>
        <v>6.1</v>
      </c>
      <c r="G4" s="6">
        <f>AVERAGE('25'!B14:W14)</f>
        <v>6.25</v>
      </c>
      <c r="H4" s="6">
        <f>AVERAGE('50'!B14:W14)</f>
        <v>5.9473684210526319</v>
      </c>
      <c r="I4" s="6">
        <f>AVERAGE('75'!B14:W14)</f>
        <v>4.7</v>
      </c>
      <c r="J4" s="6">
        <f>AVERAGE('100'!B14:W14)</f>
        <v>3.2</v>
      </c>
      <c r="K4" s="6">
        <f>AVERAGE('125'!B14:W14)</f>
        <v>1.3157894736842106</v>
      </c>
      <c r="L4" s="6">
        <f>AVERAGE('150'!B14:W14)</f>
        <v>0.27777777777777779</v>
      </c>
      <c r="O4" s="5">
        <f>STDEV('0'!B14:W14)</f>
        <v>0.50729965619589235</v>
      </c>
      <c r="P4" s="5">
        <f>STDEV('1'!B14:W14)</f>
        <v>2.5110283068684702</v>
      </c>
      <c r="Q4" s="5">
        <f>STDEV('5'!B14:W14)</f>
        <v>2.7606254058779776</v>
      </c>
      <c r="R4" s="5">
        <f>STDEV('10'!B14:W14)</f>
        <v>2.8544034486419485</v>
      </c>
      <c r="S4" s="5">
        <f>STDEV('15'!B14:W14)</f>
        <v>1.3337718577106994</v>
      </c>
      <c r="T4" s="5">
        <f>STDEV('25'!B14:W14)</f>
        <v>2.1734038305216812</v>
      </c>
      <c r="U4" s="5">
        <f>STDEV('50'!B14:W14)</f>
        <v>1.3529262199858292</v>
      </c>
      <c r="V4" s="5">
        <f>STDEV('75'!B14:W14)</f>
        <v>1.2607433062326865</v>
      </c>
      <c r="W4" s="5">
        <f>STDEV('100'!B14:W14)</f>
        <v>1.1964860832322373</v>
      </c>
      <c r="X4" s="5">
        <f>STDEV('125'!B14:W14)</f>
        <v>0.88522637273985016</v>
      </c>
      <c r="Y4" s="5">
        <f>STDEV('150'!B14:W14)</f>
        <v>0.57451314996014158</v>
      </c>
    </row>
    <row r="5" spans="1:25">
      <c r="A5" s="5">
        <v>8</v>
      </c>
      <c r="B5" s="6">
        <f>AVERAGE('0'!B15:W15)</f>
        <v>0.52941176470588236</v>
      </c>
      <c r="C5" s="6">
        <f>AVERAGE('1'!B15:W15)</f>
        <v>4.25</v>
      </c>
      <c r="D5" s="6">
        <f>AVERAGE('5'!B15:W15)</f>
        <v>3.65</v>
      </c>
      <c r="E5" s="6">
        <f>AVERAGE('10'!B15:W15)</f>
        <v>2.2857142857142856</v>
      </c>
      <c r="F5" s="6">
        <f>AVERAGE('15'!B15:W15)</f>
        <v>4.1500000000000004</v>
      </c>
      <c r="G5" s="6">
        <f>AVERAGE('25'!B15:W15)</f>
        <v>6.3</v>
      </c>
      <c r="H5" s="6">
        <f>AVERAGE('50'!B15:W15)</f>
        <v>6.3157894736842106</v>
      </c>
      <c r="I5" s="6">
        <f>AVERAGE('75'!B15:W15)</f>
        <v>4.4000000000000004</v>
      </c>
      <c r="J5" s="6">
        <f>AVERAGE('100'!B15:W15)</f>
        <v>4.05</v>
      </c>
      <c r="K5" s="6">
        <f>AVERAGE('125'!B15:W15)</f>
        <v>1.736842105263158</v>
      </c>
      <c r="L5" s="6">
        <f>AVERAGE('150'!B15:W15)</f>
        <v>0.22222222222222221</v>
      </c>
      <c r="O5" s="5">
        <f>STDEV('0'!B15:W15)</f>
        <v>0.71743005397943926</v>
      </c>
      <c r="P5" s="5">
        <f>STDEV('1'!B15:W15)</f>
        <v>3.8644806282753947</v>
      </c>
      <c r="Q5" s="5">
        <f>STDEV('5'!B15:W15)</f>
        <v>3.1668513334889994</v>
      </c>
      <c r="R5" s="5">
        <f>STDEV('10'!B15:W15)</f>
        <v>2.0283702113484399</v>
      </c>
      <c r="S5" s="5">
        <f>STDEV('15'!B15:W15)</f>
        <v>2.5396850198400589</v>
      </c>
      <c r="T5" s="5">
        <f>STDEV('25'!B15:W15)</f>
        <v>2.8855356157000882</v>
      </c>
      <c r="U5" s="5">
        <f>STDEV('50'!B15:W15)</f>
        <v>2.8097574347450816</v>
      </c>
      <c r="V5" s="5">
        <f>STDEV('75'!B15:W15)</f>
        <v>2.1373865005261869</v>
      </c>
      <c r="W5" s="5">
        <f>STDEV('100'!B15:W15)</f>
        <v>2.7620549177054849</v>
      </c>
      <c r="X5" s="5">
        <f>STDEV('125'!B15:W15)</f>
        <v>1.0975784083941791</v>
      </c>
      <c r="Y5" s="5">
        <f>STDEV('150'!B15:W15)</f>
        <v>0.42779263194649864</v>
      </c>
    </row>
    <row r="6" spans="1:25">
      <c r="B6" s="4"/>
    </row>
    <row r="7" spans="1:25">
      <c r="A7" s="5" t="s">
        <v>26</v>
      </c>
      <c r="B7" s="6">
        <f>AVERAGE('0'!B10:W10)</f>
        <v>7.882352941176471</v>
      </c>
      <c r="C7" s="6">
        <f>AVERAGE('1'!B10:W10)</f>
        <v>18.149999999999999</v>
      </c>
      <c r="D7" s="6">
        <f>AVERAGE('5'!B10:W10)</f>
        <v>16.7</v>
      </c>
      <c r="E7" s="6">
        <f>AVERAGE('10'!B10:W10)</f>
        <v>14.619047619047619</v>
      </c>
      <c r="F7" s="6">
        <f>AVERAGE('15'!B10:W10)</f>
        <v>22.15</v>
      </c>
      <c r="G7" s="6">
        <f>AVERAGE('25'!B10:W10)</f>
        <v>24.428571428571427</v>
      </c>
      <c r="H7" s="6">
        <f>AVERAGE('50'!B10:W10)</f>
        <v>22.526315789473685</v>
      </c>
      <c r="I7" s="6">
        <f>AVERAGE('75'!B10:W10)</f>
        <v>17.899999999999999</v>
      </c>
      <c r="J7" s="6">
        <f>AVERAGE('100'!B10:W10)</f>
        <v>13.85</v>
      </c>
      <c r="K7" s="6">
        <f>AVERAGE('125'!B10:W10)</f>
        <v>6.4736842105263159</v>
      </c>
      <c r="L7" s="6">
        <f>AVERAGE('150'!B10:W10)</f>
        <v>2.9</v>
      </c>
      <c r="O7" s="5">
        <f>STDEV('0'!B10:W10)</f>
        <v>1.363925994197287</v>
      </c>
      <c r="P7" s="5">
        <f>STDEV('0'!C10:X10)</f>
        <v>1.3768926368215255</v>
      </c>
      <c r="Q7" s="5">
        <f>STDEV('0'!D10:Y10)</f>
        <v>1.3870146083619739</v>
      </c>
      <c r="R7" s="5">
        <f>STDEV('0'!E10:Z10)</f>
        <v>1.423893439647971</v>
      </c>
      <c r="S7" s="5">
        <f>STDEV('0'!F10:AA10)</f>
        <v>1.4806443503784723</v>
      </c>
      <c r="T7" s="5">
        <f>STDEV('0'!G10:AB10)</f>
        <v>1.4806443503784723</v>
      </c>
      <c r="U7" s="5">
        <f>STDEV('0'!H10:AC10)</f>
        <v>1.5275252316519456</v>
      </c>
      <c r="V7" s="5">
        <f>STDEV('0'!I10:AD10)</f>
        <v>1.2135597524338366</v>
      </c>
      <c r="W7" s="5">
        <f>STDEV('0'!J10:AE10)</f>
        <v>0.94868329805051521</v>
      </c>
      <c r="X7" s="5">
        <f>STDEV('0'!K10:AF10)</f>
        <v>1</v>
      </c>
      <c r="Y7" s="5">
        <f>STDEV('0'!L10:AG10)</f>
        <v>0.83452296039628016</v>
      </c>
    </row>
    <row r="8" spans="1:25">
      <c r="B8" s="4"/>
    </row>
    <row r="9" spans="1:25">
      <c r="B9" s="4"/>
    </row>
    <row r="10" spans="1:25">
      <c r="B10" s="4"/>
    </row>
    <row r="11" spans="1:25">
      <c r="B11" s="4"/>
    </row>
    <row r="12" spans="1:25">
      <c r="B12" s="4"/>
    </row>
    <row r="13" spans="1:25">
      <c r="B13" s="4"/>
    </row>
    <row r="14" spans="1:25">
      <c r="B14" s="4"/>
    </row>
    <row r="16" spans="1:25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</sheetData>
  <sheetCalcPr fullCalcOnLoad="1"/>
  <phoneticPr fontId="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81"/>
  <sheetViews>
    <sheetView showRuler="0" topLeftCell="A7" workbookViewId="0">
      <selection activeCell="Q23" sqref="Q23"/>
    </sheetView>
  </sheetViews>
  <sheetFormatPr baseColWidth="10" defaultRowHeight="15"/>
  <sheetData>
    <row r="1" spans="1:9">
      <c r="A1" t="s">
        <v>38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>
      <c r="A2">
        <v>0</v>
      </c>
      <c r="B2">
        <v>70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</row>
    <row r="3" spans="1:9">
      <c r="A3">
        <v>1</v>
      </c>
      <c r="B3">
        <v>81.818181818181813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</row>
    <row r="4" spans="1:9">
      <c r="A4">
        <v>5</v>
      </c>
      <c r="B4">
        <v>55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</row>
    <row r="5" spans="1:9">
      <c r="A5">
        <v>10</v>
      </c>
      <c r="B5">
        <v>80.952380952380949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</row>
    <row r="6" spans="1:9">
      <c r="A6">
        <v>15</v>
      </c>
      <c r="B6">
        <v>61.904761904761905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</row>
    <row r="7" spans="1:9">
      <c r="A7">
        <v>25</v>
      </c>
      <c r="B7">
        <v>57.142857142857146</v>
      </c>
      <c r="C7">
        <v>100</v>
      </c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</row>
    <row r="8" spans="1:9">
      <c r="A8">
        <v>50</v>
      </c>
      <c r="B8">
        <v>31.578947368421051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</row>
    <row r="9" spans="1:9">
      <c r="A9">
        <v>75</v>
      </c>
      <c r="B9">
        <v>35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</row>
    <row r="10" spans="1:9">
      <c r="A10">
        <v>100</v>
      </c>
      <c r="B10">
        <v>5</v>
      </c>
      <c r="C10">
        <v>70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</row>
    <row r="11" spans="1:9">
      <c r="A11">
        <v>125</v>
      </c>
      <c r="B11">
        <v>5</v>
      </c>
      <c r="C11">
        <v>60</v>
      </c>
      <c r="D11">
        <v>100</v>
      </c>
      <c r="E11">
        <v>100</v>
      </c>
      <c r="F11">
        <v>100</v>
      </c>
      <c r="G11">
        <v>100</v>
      </c>
      <c r="H11">
        <v>100</v>
      </c>
      <c r="I11">
        <v>100</v>
      </c>
    </row>
    <row r="12" spans="1:9">
      <c r="A12">
        <v>150</v>
      </c>
      <c r="B12">
        <v>0</v>
      </c>
      <c r="C12">
        <v>22.222222222222221</v>
      </c>
      <c r="D12">
        <v>66.666666666666671</v>
      </c>
      <c r="E12">
        <v>100</v>
      </c>
      <c r="F12">
        <v>100</v>
      </c>
      <c r="G12">
        <v>100</v>
      </c>
      <c r="H12">
        <v>100</v>
      </c>
      <c r="I12">
        <v>100</v>
      </c>
    </row>
    <row r="14" spans="1:9">
      <c r="A14" t="s">
        <v>2</v>
      </c>
    </row>
    <row r="15" spans="1:9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</row>
    <row r="16" spans="1:9">
      <c r="A16">
        <v>0</v>
      </c>
      <c r="B16">
        <v>0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</row>
    <row r="17" spans="1:9">
      <c r="A17">
        <v>1</v>
      </c>
      <c r="B17">
        <v>0</v>
      </c>
      <c r="C17">
        <v>95.454545454545453</v>
      </c>
      <c r="D17">
        <v>100</v>
      </c>
      <c r="E17">
        <v>100</v>
      </c>
      <c r="F17">
        <v>100</v>
      </c>
      <c r="G17">
        <v>100</v>
      </c>
      <c r="H17">
        <v>100</v>
      </c>
      <c r="I17">
        <v>100</v>
      </c>
    </row>
    <row r="18" spans="1:9">
      <c r="A18">
        <v>5</v>
      </c>
      <c r="B18">
        <v>0</v>
      </c>
      <c r="C18">
        <v>95</v>
      </c>
      <c r="D18">
        <v>100</v>
      </c>
      <c r="E18">
        <v>100</v>
      </c>
      <c r="F18">
        <v>100</v>
      </c>
      <c r="G18">
        <v>100</v>
      </c>
      <c r="H18">
        <v>100</v>
      </c>
      <c r="I18">
        <v>100</v>
      </c>
    </row>
    <row r="19" spans="1:9">
      <c r="A19">
        <v>10</v>
      </c>
      <c r="B19">
        <v>0</v>
      </c>
      <c r="C19">
        <v>100</v>
      </c>
      <c r="D19">
        <v>100</v>
      </c>
      <c r="E19">
        <v>100</v>
      </c>
      <c r="F19">
        <v>100</v>
      </c>
      <c r="G19">
        <v>100</v>
      </c>
      <c r="H19">
        <v>100</v>
      </c>
      <c r="I19">
        <v>100</v>
      </c>
    </row>
    <row r="20" spans="1:9">
      <c r="A20">
        <v>15</v>
      </c>
      <c r="B20">
        <v>0</v>
      </c>
      <c r="C20">
        <v>100</v>
      </c>
      <c r="D20">
        <v>100</v>
      </c>
      <c r="E20">
        <v>100</v>
      </c>
      <c r="F20">
        <v>100</v>
      </c>
      <c r="G20">
        <v>100</v>
      </c>
      <c r="H20">
        <v>100</v>
      </c>
      <c r="I20">
        <v>100</v>
      </c>
    </row>
    <row r="21" spans="1:9">
      <c r="A21">
        <v>25</v>
      </c>
      <c r="B21">
        <v>0</v>
      </c>
      <c r="C21">
        <v>100</v>
      </c>
      <c r="D21">
        <v>100</v>
      </c>
      <c r="E21">
        <v>100</v>
      </c>
      <c r="F21">
        <v>100</v>
      </c>
      <c r="G21">
        <v>100</v>
      </c>
      <c r="H21">
        <v>100</v>
      </c>
      <c r="I21">
        <v>100</v>
      </c>
    </row>
    <row r="22" spans="1:9">
      <c r="A22">
        <v>50</v>
      </c>
      <c r="B22">
        <v>0</v>
      </c>
      <c r="C22">
        <v>47.368421052631582</v>
      </c>
      <c r="D22">
        <v>100</v>
      </c>
      <c r="E22">
        <v>100</v>
      </c>
      <c r="F22">
        <v>100</v>
      </c>
      <c r="G22">
        <v>100</v>
      </c>
      <c r="H22">
        <v>100</v>
      </c>
      <c r="I22">
        <v>100</v>
      </c>
    </row>
    <row r="23" spans="1:9">
      <c r="A23">
        <v>75</v>
      </c>
      <c r="B23">
        <v>0</v>
      </c>
      <c r="C23">
        <v>15</v>
      </c>
      <c r="D23">
        <v>100</v>
      </c>
      <c r="E23">
        <v>100</v>
      </c>
      <c r="F23">
        <v>100</v>
      </c>
      <c r="G23">
        <v>100</v>
      </c>
      <c r="H23">
        <v>100</v>
      </c>
      <c r="I23">
        <v>100</v>
      </c>
    </row>
    <row r="24" spans="1:9">
      <c r="A24">
        <v>100</v>
      </c>
      <c r="B24">
        <v>0</v>
      </c>
      <c r="C24">
        <v>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</row>
    <row r="25" spans="1:9">
      <c r="A25">
        <v>125</v>
      </c>
      <c r="B25">
        <v>0</v>
      </c>
      <c r="C25">
        <v>0</v>
      </c>
      <c r="D25">
        <v>60</v>
      </c>
      <c r="E25">
        <v>100</v>
      </c>
      <c r="F25">
        <v>100</v>
      </c>
      <c r="G25">
        <v>100</v>
      </c>
      <c r="H25">
        <v>100</v>
      </c>
      <c r="I25">
        <v>100</v>
      </c>
    </row>
    <row r="26" spans="1:9">
      <c r="A26">
        <v>150</v>
      </c>
      <c r="B26">
        <v>0</v>
      </c>
      <c r="C26">
        <v>0</v>
      </c>
      <c r="D26">
        <v>5.5555555555555554</v>
      </c>
      <c r="E26">
        <v>66.666666666666671</v>
      </c>
      <c r="F26">
        <v>72.222222222222229</v>
      </c>
      <c r="G26">
        <v>83.333333333333329</v>
      </c>
      <c r="H26">
        <v>94.444444444444443</v>
      </c>
      <c r="I26">
        <v>94.444444444444443</v>
      </c>
    </row>
    <row r="41" spans="1:12">
      <c r="A41" t="s">
        <v>41</v>
      </c>
    </row>
    <row r="42" spans="1:12">
      <c r="B42">
        <v>0</v>
      </c>
      <c r="C42">
        <v>1</v>
      </c>
      <c r="D42">
        <v>5</v>
      </c>
      <c r="E42">
        <v>10</v>
      </c>
      <c r="F42">
        <v>15</v>
      </c>
      <c r="G42">
        <v>25</v>
      </c>
      <c r="H42">
        <v>50</v>
      </c>
      <c r="I42">
        <v>75</v>
      </c>
      <c r="J42">
        <v>100</v>
      </c>
      <c r="K42">
        <v>125</v>
      </c>
      <c r="L42">
        <v>150</v>
      </c>
    </row>
    <row r="43" spans="1:12">
      <c r="A43">
        <v>1</v>
      </c>
      <c r="B43">
        <f>'0'!$X40</f>
        <v>0</v>
      </c>
      <c r="C43">
        <f>'1'!$X40</f>
        <v>0</v>
      </c>
      <c r="D43">
        <f>'5'!$X40</f>
        <v>0</v>
      </c>
      <c r="E43">
        <f>'10'!$X40</f>
        <v>0</v>
      </c>
      <c r="F43">
        <f>'15'!$X40</f>
        <v>0</v>
      </c>
      <c r="G43">
        <f>'25'!$X40</f>
        <v>0</v>
      </c>
      <c r="H43">
        <f>'50'!$X40</f>
        <v>0</v>
      </c>
      <c r="I43">
        <f>'75'!$X40</f>
        <v>0</v>
      </c>
      <c r="J43">
        <f>'100'!$X40</f>
        <v>0</v>
      </c>
      <c r="K43">
        <f>'125'!$X40</f>
        <v>0</v>
      </c>
      <c r="L43">
        <f>'150'!$X40</f>
        <v>0</v>
      </c>
    </row>
    <row r="44" spans="1:12">
      <c r="A44">
        <v>2</v>
      </c>
      <c r="B44">
        <f>'0'!$X41</f>
        <v>100</v>
      </c>
      <c r="C44">
        <f>'1'!$X41</f>
        <v>95.454545454545453</v>
      </c>
      <c r="D44">
        <f>'5'!$X41</f>
        <v>95</v>
      </c>
      <c r="E44">
        <f>'10'!$X41</f>
        <v>100</v>
      </c>
      <c r="F44">
        <f>'15'!$X41</f>
        <v>100</v>
      </c>
      <c r="G44">
        <f>'25'!$X41</f>
        <v>100</v>
      </c>
      <c r="H44">
        <f>'50'!$X41</f>
        <v>47.368421052631582</v>
      </c>
      <c r="I44">
        <f>'75'!$X41</f>
        <v>15</v>
      </c>
      <c r="J44">
        <f>'100'!$X41</f>
        <v>0</v>
      </c>
      <c r="K44">
        <f>'125'!$X41</f>
        <v>0</v>
      </c>
      <c r="L44">
        <f>'150'!$X41</f>
        <v>0</v>
      </c>
    </row>
    <row r="45" spans="1:12">
      <c r="A45">
        <v>3</v>
      </c>
      <c r="B45">
        <f>'0'!$X42</f>
        <v>100</v>
      </c>
      <c r="C45">
        <f>'1'!$X42</f>
        <v>100</v>
      </c>
      <c r="D45">
        <f>'5'!$X42</f>
        <v>100</v>
      </c>
      <c r="E45">
        <f>'10'!$X42</f>
        <v>100</v>
      </c>
      <c r="F45">
        <f>'15'!$X42</f>
        <v>100</v>
      </c>
      <c r="G45">
        <f>'25'!$X42</f>
        <v>100</v>
      </c>
      <c r="H45">
        <f>'50'!$X42</f>
        <v>100</v>
      </c>
      <c r="I45">
        <f>'75'!$X42</f>
        <v>100</v>
      </c>
      <c r="J45">
        <f>'100'!$X42</f>
        <v>100</v>
      </c>
      <c r="K45">
        <f>'125'!$X42</f>
        <v>60</v>
      </c>
      <c r="L45">
        <f>'150'!$X42</f>
        <v>5.5555555555555554</v>
      </c>
    </row>
    <row r="46" spans="1:12">
      <c r="A46">
        <v>4</v>
      </c>
      <c r="B46">
        <f>'0'!$X43</f>
        <v>100</v>
      </c>
      <c r="C46">
        <f>'1'!$X43</f>
        <v>100</v>
      </c>
      <c r="D46">
        <f>'5'!$X43</f>
        <v>100</v>
      </c>
      <c r="E46">
        <f>'10'!$X43</f>
        <v>100</v>
      </c>
      <c r="F46">
        <f>'15'!$X43</f>
        <v>100</v>
      </c>
      <c r="G46">
        <f>'25'!$X43</f>
        <v>100</v>
      </c>
      <c r="H46">
        <f>'50'!$X43</f>
        <v>100</v>
      </c>
      <c r="I46">
        <f>'75'!$X43</f>
        <v>100</v>
      </c>
      <c r="J46">
        <f>'100'!$X43</f>
        <v>100</v>
      </c>
      <c r="K46">
        <f>'125'!$X43</f>
        <v>100</v>
      </c>
      <c r="L46">
        <f>'150'!$X43</f>
        <v>66.666666666666671</v>
      </c>
    </row>
    <row r="47" spans="1:12">
      <c r="A47">
        <v>5</v>
      </c>
      <c r="B47">
        <f>'0'!$X44</f>
        <v>100</v>
      </c>
      <c r="C47">
        <f>'1'!$X44</f>
        <v>100</v>
      </c>
      <c r="D47">
        <f>'5'!$X44</f>
        <v>100</v>
      </c>
      <c r="E47">
        <f>'10'!$X44</f>
        <v>100</v>
      </c>
      <c r="F47">
        <f>'15'!$X44</f>
        <v>100</v>
      </c>
      <c r="G47">
        <f>'25'!$X44</f>
        <v>100</v>
      </c>
      <c r="H47">
        <f>'50'!$X44</f>
        <v>100</v>
      </c>
      <c r="I47">
        <f>'75'!$X44</f>
        <v>100</v>
      </c>
      <c r="J47">
        <f>'100'!$X44</f>
        <v>100</v>
      </c>
      <c r="K47">
        <f>'125'!$X44</f>
        <v>100</v>
      </c>
      <c r="L47">
        <f>'150'!$X44</f>
        <v>72.222222222222229</v>
      </c>
    </row>
    <row r="48" spans="1:12">
      <c r="A48">
        <v>6</v>
      </c>
      <c r="B48">
        <f>'0'!$X45</f>
        <v>100</v>
      </c>
      <c r="C48">
        <f>'1'!$X45</f>
        <v>100</v>
      </c>
      <c r="D48">
        <f>'5'!$X45</f>
        <v>100</v>
      </c>
      <c r="E48">
        <f>'10'!$X45</f>
        <v>100</v>
      </c>
      <c r="F48">
        <f>'15'!$X45</f>
        <v>100</v>
      </c>
      <c r="G48">
        <f>'25'!$X45</f>
        <v>100</v>
      </c>
      <c r="H48">
        <f>'50'!$X45</f>
        <v>100</v>
      </c>
      <c r="I48">
        <f>'75'!$X45</f>
        <v>100</v>
      </c>
      <c r="J48">
        <f>'100'!$X45</f>
        <v>100</v>
      </c>
      <c r="K48">
        <f>'125'!$X45</f>
        <v>100</v>
      </c>
      <c r="L48">
        <f>'150'!$X45</f>
        <v>83.333333333333329</v>
      </c>
    </row>
    <row r="49" spans="1:12">
      <c r="A49">
        <v>7</v>
      </c>
      <c r="B49">
        <f>'0'!$X46</f>
        <v>100</v>
      </c>
      <c r="C49">
        <f>'1'!$X46</f>
        <v>100</v>
      </c>
      <c r="D49">
        <f>'5'!$X46</f>
        <v>100</v>
      </c>
      <c r="E49">
        <f>'10'!$X46</f>
        <v>100</v>
      </c>
      <c r="F49">
        <f>'15'!$X46</f>
        <v>100</v>
      </c>
      <c r="G49">
        <f>'25'!$X46</f>
        <v>100</v>
      </c>
      <c r="H49">
        <f>'50'!$X46</f>
        <v>100</v>
      </c>
      <c r="I49">
        <f>'75'!$X46</f>
        <v>100</v>
      </c>
      <c r="J49">
        <f>'100'!$X46</f>
        <v>100</v>
      </c>
      <c r="K49">
        <f>'125'!$X46</f>
        <v>100</v>
      </c>
      <c r="L49">
        <f>'150'!$X46</f>
        <v>94.444444444444443</v>
      </c>
    </row>
    <row r="50" spans="1:12">
      <c r="A50">
        <v>8</v>
      </c>
      <c r="B50">
        <f>'0'!$X47</f>
        <v>100</v>
      </c>
      <c r="C50">
        <f>'1'!$X47</f>
        <v>100</v>
      </c>
      <c r="D50">
        <f>'5'!$X47</f>
        <v>100</v>
      </c>
      <c r="E50">
        <f>'10'!$X47</f>
        <v>100</v>
      </c>
      <c r="F50">
        <f>'15'!$X47</f>
        <v>100</v>
      </c>
      <c r="G50">
        <f>'25'!$X47</f>
        <v>100</v>
      </c>
      <c r="H50">
        <f>'50'!$X47</f>
        <v>100</v>
      </c>
      <c r="I50">
        <f>'75'!$X47</f>
        <v>100</v>
      </c>
      <c r="J50">
        <f>'100'!$X47</f>
        <v>100</v>
      </c>
      <c r="K50">
        <f>'125'!$X47</f>
        <v>100</v>
      </c>
      <c r="L50">
        <f>'150'!$X47</f>
        <v>94.444444444444443</v>
      </c>
    </row>
    <row r="57" spans="1:12">
      <c r="A57" t="s">
        <v>41</v>
      </c>
    </row>
    <row r="58" spans="1:12">
      <c r="B58">
        <v>0</v>
      </c>
      <c r="C58">
        <v>1</v>
      </c>
      <c r="D58">
        <v>5</v>
      </c>
      <c r="E58">
        <v>10</v>
      </c>
      <c r="F58">
        <v>15</v>
      </c>
      <c r="G58">
        <v>25</v>
      </c>
      <c r="H58">
        <v>50</v>
      </c>
      <c r="I58">
        <v>75</v>
      </c>
      <c r="J58">
        <v>100</v>
      </c>
      <c r="K58">
        <v>125</v>
      </c>
      <c r="L58">
        <v>150</v>
      </c>
    </row>
    <row r="59" spans="1:12">
      <c r="A59">
        <v>1</v>
      </c>
      <c r="B59">
        <f>'0'!$X61</f>
        <v>0</v>
      </c>
      <c r="C59">
        <f>'1'!$X61</f>
        <v>0</v>
      </c>
      <c r="D59">
        <f>'5'!$X61</f>
        <v>0</v>
      </c>
      <c r="E59">
        <f>'10'!$X61</f>
        <v>0</v>
      </c>
      <c r="F59">
        <f>'15'!$X61</f>
        <v>0</v>
      </c>
      <c r="G59">
        <f>'25'!$X61</f>
        <v>0</v>
      </c>
      <c r="H59">
        <f>'50'!$X61</f>
        <v>0</v>
      </c>
      <c r="I59">
        <f>'75'!$X61</f>
        <v>0</v>
      </c>
      <c r="J59">
        <f>'100'!$X61</f>
        <v>0</v>
      </c>
      <c r="K59">
        <f>'125'!$X61</f>
        <v>0</v>
      </c>
      <c r="L59">
        <f>'150'!$X61</f>
        <v>0</v>
      </c>
    </row>
    <row r="60" spans="1:12">
      <c r="A60">
        <v>2</v>
      </c>
      <c r="B60">
        <f>'0'!$X62</f>
        <v>0</v>
      </c>
      <c r="C60">
        <f>'1'!$X62</f>
        <v>0</v>
      </c>
      <c r="D60">
        <f>'5'!$X62</f>
        <v>0</v>
      </c>
      <c r="E60">
        <f>'10'!$X62</f>
        <v>0</v>
      </c>
      <c r="F60">
        <f>'15'!$X62</f>
        <v>0</v>
      </c>
      <c r="G60">
        <f>'25'!$X62</f>
        <v>0</v>
      </c>
      <c r="H60">
        <f>'50'!$X62</f>
        <v>0</v>
      </c>
      <c r="I60">
        <f>'75'!$X62</f>
        <v>0</v>
      </c>
      <c r="J60">
        <f>'100'!$X62</f>
        <v>0</v>
      </c>
      <c r="K60">
        <f>'125'!$X62</f>
        <v>0</v>
      </c>
      <c r="L60">
        <f>'150'!$X62</f>
        <v>0</v>
      </c>
    </row>
    <row r="61" spans="1:12">
      <c r="A61">
        <v>3</v>
      </c>
      <c r="B61">
        <f>'0'!$X63</f>
        <v>0</v>
      </c>
      <c r="C61">
        <f>'1'!$X63</f>
        <v>0</v>
      </c>
      <c r="D61">
        <f>'5'!$X63</f>
        <v>0</v>
      </c>
      <c r="E61">
        <f>'10'!$X63</f>
        <v>0</v>
      </c>
      <c r="F61">
        <f>'15'!$X63</f>
        <v>0</v>
      </c>
      <c r="G61">
        <f>'25'!$X63</f>
        <v>0</v>
      </c>
      <c r="H61">
        <f>'50'!$X63</f>
        <v>0</v>
      </c>
      <c r="I61">
        <f>'75'!$X63</f>
        <v>0</v>
      </c>
      <c r="J61">
        <f>'100'!$X63</f>
        <v>0</v>
      </c>
      <c r="K61">
        <f>'125'!$X63</f>
        <v>0</v>
      </c>
      <c r="L61">
        <f>'150'!$X63</f>
        <v>0</v>
      </c>
    </row>
    <row r="62" spans="1:12">
      <c r="A62">
        <v>4</v>
      </c>
      <c r="B62">
        <f>'0'!$X64</f>
        <v>0</v>
      </c>
      <c r="C62">
        <f>'1'!$X64</f>
        <v>0</v>
      </c>
      <c r="D62">
        <f>'5'!$X64</f>
        <v>0</v>
      </c>
      <c r="E62">
        <f>'10'!$X64</f>
        <v>0</v>
      </c>
      <c r="F62">
        <f>'15'!$X64</f>
        <v>0</v>
      </c>
      <c r="G62">
        <f>'25'!$X64</f>
        <v>0</v>
      </c>
      <c r="H62">
        <f>'50'!$X64</f>
        <v>0</v>
      </c>
      <c r="I62">
        <f>'75'!$X64</f>
        <v>0</v>
      </c>
      <c r="J62">
        <f>'100'!$X64</f>
        <v>0</v>
      </c>
      <c r="K62">
        <f>'125'!$X64</f>
        <v>0</v>
      </c>
      <c r="L62">
        <f>'150'!$X64</f>
        <v>0</v>
      </c>
    </row>
    <row r="63" spans="1:12">
      <c r="A63">
        <v>5</v>
      </c>
      <c r="B63">
        <f>'0'!$X65</f>
        <v>0</v>
      </c>
      <c r="C63">
        <f>'1'!$X65</f>
        <v>0</v>
      </c>
      <c r="D63">
        <f>'5'!$X65</f>
        <v>0</v>
      </c>
      <c r="E63">
        <f>'10'!$X65</f>
        <v>0</v>
      </c>
      <c r="F63">
        <f>'15'!$X65</f>
        <v>0</v>
      </c>
      <c r="G63">
        <f>'25'!$X65</f>
        <v>0</v>
      </c>
      <c r="H63">
        <f>'50'!$X65</f>
        <v>0</v>
      </c>
      <c r="I63">
        <f>'75'!$X65</f>
        <v>0</v>
      </c>
      <c r="J63">
        <f>'100'!$X65</f>
        <v>0</v>
      </c>
      <c r="K63">
        <f>'125'!$X65</f>
        <v>0</v>
      </c>
      <c r="L63">
        <f>'150'!$X65</f>
        <v>0</v>
      </c>
    </row>
    <row r="64" spans="1:12">
      <c r="A64">
        <v>6</v>
      </c>
      <c r="B64">
        <f>'0'!$X66</f>
        <v>0</v>
      </c>
      <c r="C64">
        <f>'1'!$X66</f>
        <v>0</v>
      </c>
      <c r="D64">
        <f>'5'!$X66</f>
        <v>0</v>
      </c>
      <c r="E64">
        <f>'10'!$X66</f>
        <v>0</v>
      </c>
      <c r="F64">
        <f>'15'!$X66</f>
        <v>0</v>
      </c>
      <c r="G64">
        <f>'25'!$X66</f>
        <v>0</v>
      </c>
      <c r="H64">
        <f>'50'!$X66</f>
        <v>0</v>
      </c>
      <c r="I64">
        <f>'75'!$X66</f>
        <v>0</v>
      </c>
      <c r="J64">
        <f>'100'!$X66</f>
        <v>0</v>
      </c>
      <c r="K64">
        <f>'125'!$X66</f>
        <v>0</v>
      </c>
      <c r="L64">
        <f>'150'!$X66</f>
        <v>0</v>
      </c>
    </row>
    <row r="65" spans="1:12">
      <c r="A65">
        <v>7</v>
      </c>
      <c r="B65">
        <f>'0'!$X67</f>
        <v>95</v>
      </c>
      <c r="C65">
        <f>'1'!$X67</f>
        <v>95.454545454545453</v>
      </c>
      <c r="D65">
        <f>'5'!$X67</f>
        <v>100</v>
      </c>
      <c r="E65">
        <f>'10'!$X67</f>
        <v>100</v>
      </c>
      <c r="F65">
        <f>'15'!$X67</f>
        <v>100</v>
      </c>
      <c r="G65">
        <f>'25'!$X67</f>
        <v>100</v>
      </c>
      <c r="H65">
        <f>'50'!$X67</f>
        <v>100</v>
      </c>
      <c r="I65">
        <f>'75'!$X67</f>
        <v>80</v>
      </c>
      <c r="J65">
        <f>'100'!$X67</f>
        <v>45</v>
      </c>
      <c r="K65">
        <f>'125'!$X67</f>
        <v>0</v>
      </c>
      <c r="L65">
        <f>'150'!$X67</f>
        <v>0</v>
      </c>
    </row>
    <row r="66" spans="1:12">
      <c r="A66">
        <v>8</v>
      </c>
      <c r="B66">
        <f>'0'!$X68</f>
        <v>95</v>
      </c>
      <c r="C66">
        <f>'1'!$X68</f>
        <v>95.454545454545453</v>
      </c>
      <c r="D66">
        <f>'5'!$X68</f>
        <v>100</v>
      </c>
      <c r="E66">
        <f>'10'!$X68</f>
        <v>100</v>
      </c>
      <c r="F66">
        <f>'15'!$X68</f>
        <v>100</v>
      </c>
      <c r="G66">
        <f>'25'!$X68</f>
        <v>100</v>
      </c>
      <c r="H66">
        <f>'50'!$X68</f>
        <v>100</v>
      </c>
      <c r="I66">
        <f>'75'!$X68</f>
        <v>85</v>
      </c>
      <c r="J66">
        <f>'100'!$X68</f>
        <v>50</v>
      </c>
      <c r="K66">
        <f>'125'!$X68</f>
        <v>5</v>
      </c>
      <c r="L66">
        <f>'150'!$X68</f>
        <v>0</v>
      </c>
    </row>
    <row r="72" spans="1:12">
      <c r="A72" t="s">
        <v>44</v>
      </c>
    </row>
    <row r="73" spans="1:12">
      <c r="B73">
        <v>0</v>
      </c>
      <c r="C73">
        <v>1</v>
      </c>
      <c r="D73">
        <v>5</v>
      </c>
      <c r="E73">
        <v>10</v>
      </c>
      <c r="F73">
        <v>15</v>
      </c>
      <c r="G73">
        <v>25</v>
      </c>
      <c r="H73">
        <v>50</v>
      </c>
      <c r="I73">
        <v>75</v>
      </c>
      <c r="J73">
        <v>100</v>
      </c>
      <c r="K73">
        <v>125</v>
      </c>
      <c r="L73">
        <v>150</v>
      </c>
    </row>
    <row r="74" spans="1:12">
      <c r="A74">
        <v>1</v>
      </c>
      <c r="B74">
        <f>'0'!$X73</f>
        <v>0</v>
      </c>
      <c r="C74">
        <f>'1'!$X73</f>
        <v>0</v>
      </c>
      <c r="D74">
        <f>'5'!$X73</f>
        <v>0</v>
      </c>
      <c r="E74">
        <f>'10'!$X73</f>
        <v>0</v>
      </c>
      <c r="F74">
        <f>'15'!$X73</f>
        <v>0</v>
      </c>
      <c r="G74">
        <f>'25'!$X73</f>
        <v>0</v>
      </c>
      <c r="H74">
        <f>'50'!$X73</f>
        <v>0</v>
      </c>
      <c r="I74">
        <f>'75'!$X73</f>
        <v>0</v>
      </c>
      <c r="J74">
        <f>'100'!$X73</f>
        <v>0</v>
      </c>
      <c r="K74">
        <f>'125'!$X73</f>
        <v>0</v>
      </c>
      <c r="L74">
        <f>'150'!$X73</f>
        <v>0</v>
      </c>
    </row>
    <row r="75" spans="1:12">
      <c r="A75">
        <v>2</v>
      </c>
      <c r="B75">
        <f>'0'!$X74</f>
        <v>0</v>
      </c>
      <c r="C75">
        <f>'1'!$X74</f>
        <v>0</v>
      </c>
      <c r="D75">
        <f>'5'!$X74</f>
        <v>0</v>
      </c>
      <c r="E75">
        <f>'10'!$X74</f>
        <v>0</v>
      </c>
      <c r="F75">
        <f>'15'!$X74</f>
        <v>0</v>
      </c>
      <c r="G75">
        <f>'25'!$X74</f>
        <v>0</v>
      </c>
      <c r="H75">
        <f>'50'!$X74</f>
        <v>0</v>
      </c>
      <c r="I75">
        <f>'75'!$X74</f>
        <v>0</v>
      </c>
      <c r="J75">
        <f>'100'!$X74</f>
        <v>0</v>
      </c>
      <c r="K75">
        <f>'125'!$X74</f>
        <v>0</v>
      </c>
      <c r="L75">
        <f>'150'!$X74</f>
        <v>0</v>
      </c>
    </row>
    <row r="76" spans="1:12">
      <c r="A76">
        <v>3</v>
      </c>
      <c r="B76">
        <f>'0'!$X75</f>
        <v>0</v>
      </c>
      <c r="C76">
        <f>'1'!$X75</f>
        <v>0</v>
      </c>
      <c r="D76">
        <f>'5'!$X75</f>
        <v>0</v>
      </c>
      <c r="E76">
        <f>'10'!$X75</f>
        <v>0</v>
      </c>
      <c r="F76">
        <f>'15'!$X75</f>
        <v>0</v>
      </c>
      <c r="G76">
        <f>'25'!$X75</f>
        <v>0</v>
      </c>
      <c r="H76">
        <f>'50'!$X75</f>
        <v>0</v>
      </c>
      <c r="I76">
        <f>'75'!$X75</f>
        <v>0</v>
      </c>
      <c r="J76">
        <f>'100'!$X75</f>
        <v>0</v>
      </c>
      <c r="K76">
        <f>'125'!$X75</f>
        <v>0</v>
      </c>
      <c r="L76">
        <f>'150'!$X75</f>
        <v>0</v>
      </c>
    </row>
    <row r="77" spans="1:12">
      <c r="A77">
        <v>4</v>
      </c>
      <c r="B77">
        <f>'0'!$X76</f>
        <v>0</v>
      </c>
      <c r="C77">
        <f>'1'!$X76</f>
        <v>0</v>
      </c>
      <c r="D77">
        <f>'5'!$X76</f>
        <v>0</v>
      </c>
      <c r="E77">
        <f>'10'!$X76</f>
        <v>0</v>
      </c>
      <c r="F77">
        <f>'15'!$X76</f>
        <v>0</v>
      </c>
      <c r="G77">
        <f>'25'!$X76</f>
        <v>0</v>
      </c>
      <c r="H77">
        <f>'50'!$X76</f>
        <v>0</v>
      </c>
      <c r="I77">
        <f>'75'!$X76</f>
        <v>0</v>
      </c>
      <c r="J77">
        <f>'100'!$X76</f>
        <v>0</v>
      </c>
      <c r="K77">
        <f>'125'!$X76</f>
        <v>0</v>
      </c>
      <c r="L77">
        <f>'150'!$X76</f>
        <v>0</v>
      </c>
    </row>
    <row r="78" spans="1:12">
      <c r="A78">
        <v>5</v>
      </c>
      <c r="B78">
        <f>'0'!$X77</f>
        <v>0</v>
      </c>
      <c r="C78">
        <f>'1'!$X77</f>
        <v>0</v>
      </c>
      <c r="D78">
        <f>'5'!$X77</f>
        <v>0</v>
      </c>
      <c r="E78">
        <f>'10'!$X77</f>
        <v>0</v>
      </c>
      <c r="F78">
        <f>'15'!$X77</f>
        <v>0</v>
      </c>
      <c r="G78">
        <f>'25'!$X77</f>
        <v>0</v>
      </c>
      <c r="H78">
        <f>'50'!$X77</f>
        <v>0</v>
      </c>
      <c r="I78">
        <f>'75'!$X77</f>
        <v>0</v>
      </c>
      <c r="J78">
        <f>'100'!$X77</f>
        <v>0</v>
      </c>
      <c r="K78">
        <f>'125'!$X77</f>
        <v>0</v>
      </c>
      <c r="L78">
        <f>'150'!$X77</f>
        <v>0</v>
      </c>
    </row>
    <row r="79" spans="1:12">
      <c r="A79">
        <v>6</v>
      </c>
      <c r="B79">
        <f>'0'!$X78</f>
        <v>0</v>
      </c>
      <c r="C79">
        <f>'1'!$X78</f>
        <v>0</v>
      </c>
      <c r="D79">
        <f>'5'!$X78</f>
        <v>0</v>
      </c>
      <c r="E79">
        <f>'10'!$X78</f>
        <v>0</v>
      </c>
      <c r="F79">
        <f>'15'!$X78</f>
        <v>0</v>
      </c>
      <c r="G79">
        <f>'25'!$X78</f>
        <v>0</v>
      </c>
      <c r="H79">
        <f>'50'!$X78</f>
        <v>0</v>
      </c>
      <c r="I79">
        <f>'75'!$X78</f>
        <v>5</v>
      </c>
      <c r="J79">
        <f>'100'!$X78</f>
        <v>0</v>
      </c>
      <c r="K79">
        <f>'125'!$X78</f>
        <v>0</v>
      </c>
      <c r="L79">
        <f>'150'!$X78</f>
        <v>0</v>
      </c>
    </row>
    <row r="80" spans="1:12">
      <c r="A80">
        <v>7</v>
      </c>
      <c r="B80">
        <f>'0'!$X79</f>
        <v>5</v>
      </c>
      <c r="C80">
        <f>'1'!$X79</f>
        <v>59.090909090909093</v>
      </c>
      <c r="D80">
        <f>'5'!$X79</f>
        <v>35</v>
      </c>
      <c r="E80">
        <f>'10'!$X79</f>
        <v>47.61904761904762</v>
      </c>
      <c r="F80">
        <f>'15'!$X79</f>
        <v>85.714285714285708</v>
      </c>
      <c r="G80">
        <f>'25'!$X79</f>
        <v>71.428571428571431</v>
      </c>
      <c r="H80">
        <f>'50'!$X79</f>
        <v>15.789473684210526</v>
      </c>
      <c r="I80">
        <f>'75'!$X79</f>
        <v>30</v>
      </c>
      <c r="J80">
        <f>'100'!$X79</f>
        <v>10</v>
      </c>
      <c r="K80">
        <f>'125'!$X79</f>
        <v>0</v>
      </c>
      <c r="L80">
        <f>'150'!$X79</f>
        <v>0</v>
      </c>
    </row>
    <row r="81" spans="1:12">
      <c r="A81">
        <v>8</v>
      </c>
      <c r="B81">
        <f>'0'!$X80</f>
        <v>10</v>
      </c>
      <c r="C81">
        <f>'1'!$X80</f>
        <v>59.090909090909093</v>
      </c>
      <c r="D81">
        <f>'5'!$X80</f>
        <v>45</v>
      </c>
      <c r="E81">
        <f>'10'!$X80</f>
        <v>52.38095238095238</v>
      </c>
      <c r="F81">
        <f>'15'!$X80</f>
        <v>90.476190476190482</v>
      </c>
      <c r="G81">
        <f>'25'!$X80</f>
        <v>76.19047619047619</v>
      </c>
      <c r="H81">
        <f>'50'!$X80</f>
        <v>63.157894736842103</v>
      </c>
      <c r="I81">
        <f>'75'!$X80</f>
        <v>55</v>
      </c>
      <c r="J81">
        <f>'100'!$X80</f>
        <v>10</v>
      </c>
      <c r="K81">
        <f>'125'!$X80</f>
        <v>0</v>
      </c>
      <c r="L81">
        <f>'150'!$X80</f>
        <v>0</v>
      </c>
    </row>
  </sheetData>
  <sheetCalcPr fullCalcOnLoad="1"/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0"/>
  <sheetViews>
    <sheetView showRuler="0" workbookViewId="0">
      <selection activeCell="B10" sqref="B10"/>
    </sheetView>
  </sheetViews>
  <sheetFormatPr baseColWidth="10" defaultRowHeight="15"/>
  <sheetData>
    <row r="1" spans="1:2">
      <c r="A1" t="s">
        <v>45</v>
      </c>
      <c r="B1" t="s">
        <v>47</v>
      </c>
    </row>
    <row r="2" spans="1:2">
      <c r="A2" t="s">
        <v>46</v>
      </c>
      <c r="B2" t="s">
        <v>48</v>
      </c>
    </row>
    <row r="3" spans="1:2">
      <c r="A3">
        <v>0</v>
      </c>
      <c r="B3">
        <f>30*A3/5000</f>
        <v>0</v>
      </c>
    </row>
    <row r="4" spans="1:2">
      <c r="A4">
        <v>1</v>
      </c>
      <c r="B4">
        <f t="shared" ref="B4:B10" si="0">30*A4/5000</f>
        <v>6.0000000000000001E-3</v>
      </c>
    </row>
    <row r="5" spans="1:2">
      <c r="A5">
        <v>5</v>
      </c>
      <c r="B5">
        <f t="shared" si="0"/>
        <v>0.03</v>
      </c>
    </row>
    <row r="6" spans="1:2">
      <c r="A6">
        <v>10</v>
      </c>
      <c r="B6">
        <f t="shared" si="0"/>
        <v>0.06</v>
      </c>
    </row>
    <row r="7" spans="1:2">
      <c r="A7">
        <v>15</v>
      </c>
      <c r="B7">
        <f t="shared" si="0"/>
        <v>0.09</v>
      </c>
    </row>
    <row r="8" spans="1:2">
      <c r="A8">
        <v>20</v>
      </c>
      <c r="B8">
        <f t="shared" si="0"/>
        <v>0.12</v>
      </c>
    </row>
    <row r="9" spans="1:2">
      <c r="A9">
        <v>25</v>
      </c>
      <c r="B9">
        <f t="shared" si="0"/>
        <v>0.15</v>
      </c>
    </row>
    <row r="10" spans="1:2">
      <c r="A10">
        <v>50</v>
      </c>
      <c r="B10">
        <f t="shared" si="0"/>
        <v>0.3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topLeftCell="A44" workbookViewId="0">
      <selection activeCell="B62" sqref="B62:O62"/>
    </sheetView>
  </sheetViews>
  <sheetFormatPr baseColWidth="10" defaultRowHeight="15"/>
  <sheetData>
    <row r="1" spans="1:24">
      <c r="A1" t="s">
        <v>1</v>
      </c>
      <c r="B1">
        <v>1</v>
      </c>
      <c r="C1">
        <f>B1+1</f>
        <v>2</v>
      </c>
      <c r="D1">
        <f t="shared" ref="D1:W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</row>
    <row r="2" spans="1:24">
      <c r="A2" t="s">
        <v>0</v>
      </c>
      <c r="B2" s="1">
        <v>41786</v>
      </c>
      <c r="C2" s="1">
        <v>41786</v>
      </c>
      <c r="D2" s="1">
        <v>41787</v>
      </c>
      <c r="E2" s="1">
        <v>41786</v>
      </c>
      <c r="F2" s="1">
        <v>41786</v>
      </c>
      <c r="G2" s="1">
        <v>41786</v>
      </c>
      <c r="H2" s="1">
        <v>41786</v>
      </c>
      <c r="I2" s="1">
        <v>41786</v>
      </c>
      <c r="J2" s="1">
        <v>41786</v>
      </c>
      <c r="K2" s="1">
        <v>41786</v>
      </c>
      <c r="L2" s="1">
        <v>41786</v>
      </c>
      <c r="M2" s="1">
        <v>41787</v>
      </c>
      <c r="N2" s="1">
        <v>41786</v>
      </c>
      <c r="O2" s="1">
        <v>41786</v>
      </c>
      <c r="P2" s="1">
        <v>41786</v>
      </c>
      <c r="Q2" s="1">
        <v>41786</v>
      </c>
      <c r="R2" s="1">
        <v>41787</v>
      </c>
      <c r="S2" s="1">
        <v>41786</v>
      </c>
      <c r="T2" s="1">
        <v>41786</v>
      </c>
      <c r="U2" s="1">
        <v>41786</v>
      </c>
      <c r="V2" s="1">
        <v>41787</v>
      </c>
      <c r="W2" s="1">
        <v>41786</v>
      </c>
    </row>
    <row r="3" spans="1:24">
      <c r="A3" t="s">
        <v>2</v>
      </c>
      <c r="B3" s="1">
        <v>41787</v>
      </c>
      <c r="C3" s="1">
        <v>41787</v>
      </c>
      <c r="D3" s="1">
        <v>41787</v>
      </c>
      <c r="E3" s="1">
        <v>41787</v>
      </c>
      <c r="F3" s="1">
        <v>41787</v>
      </c>
      <c r="G3" s="1">
        <v>41787</v>
      </c>
      <c r="H3" s="1">
        <v>41787</v>
      </c>
      <c r="I3" s="1">
        <v>41787</v>
      </c>
      <c r="J3" s="1">
        <v>41787</v>
      </c>
      <c r="K3" s="1">
        <v>41787</v>
      </c>
      <c r="L3" s="1">
        <v>41787</v>
      </c>
      <c r="M3" s="1">
        <v>41788</v>
      </c>
      <c r="N3" s="1">
        <v>41787</v>
      </c>
      <c r="O3" s="1">
        <v>41787</v>
      </c>
      <c r="P3" s="1">
        <v>41787</v>
      </c>
      <c r="Q3" s="1">
        <v>41787</v>
      </c>
      <c r="R3" s="1">
        <v>41787</v>
      </c>
      <c r="S3" s="1">
        <v>41787</v>
      </c>
      <c r="T3" s="1">
        <v>41787</v>
      </c>
      <c r="U3" s="1">
        <v>41787</v>
      </c>
      <c r="V3" s="1">
        <v>41787</v>
      </c>
      <c r="W3" s="1">
        <v>41787</v>
      </c>
      <c r="X3" t="s">
        <v>5</v>
      </c>
    </row>
    <row r="4" spans="1:24">
      <c r="A4" t="s">
        <v>9</v>
      </c>
      <c r="B4" s="1">
        <v>41790</v>
      </c>
      <c r="C4" s="1">
        <v>41790</v>
      </c>
      <c r="D4" s="1">
        <v>41790</v>
      </c>
      <c r="E4" s="1">
        <v>41790</v>
      </c>
      <c r="F4" s="1">
        <v>41790</v>
      </c>
      <c r="G4" s="1">
        <v>41790</v>
      </c>
      <c r="H4" s="1">
        <v>41790</v>
      </c>
      <c r="I4" s="1">
        <v>41790</v>
      </c>
      <c r="J4" s="1">
        <v>41790</v>
      </c>
      <c r="K4" s="1">
        <v>41790</v>
      </c>
      <c r="L4" s="1">
        <v>41790</v>
      </c>
      <c r="M4" s="1">
        <v>41793</v>
      </c>
      <c r="N4" s="1">
        <v>41790</v>
      </c>
      <c r="O4" s="1">
        <v>41790</v>
      </c>
      <c r="P4" s="1">
        <v>41790</v>
      </c>
      <c r="Q4" s="1">
        <v>41790</v>
      </c>
      <c r="R4" s="1">
        <v>41790</v>
      </c>
      <c r="S4" s="1">
        <v>41790</v>
      </c>
      <c r="T4" s="1">
        <v>41790</v>
      </c>
      <c r="U4" s="1">
        <v>41790</v>
      </c>
      <c r="V4" s="1">
        <v>41790</v>
      </c>
      <c r="W4" s="1">
        <v>41790</v>
      </c>
    </row>
    <row r="5" spans="1:24">
      <c r="A5" t="s">
        <v>12</v>
      </c>
      <c r="B5" s="1">
        <v>41791</v>
      </c>
      <c r="C5" s="1">
        <v>41791</v>
      </c>
      <c r="D5" s="1">
        <v>41791</v>
      </c>
      <c r="E5" s="1">
        <v>41791</v>
      </c>
      <c r="F5" s="1">
        <v>41791</v>
      </c>
      <c r="G5" s="1">
        <v>41791</v>
      </c>
      <c r="H5" s="1">
        <v>41791</v>
      </c>
      <c r="I5" s="1">
        <v>41791</v>
      </c>
      <c r="J5" s="1">
        <v>41791</v>
      </c>
      <c r="K5" s="1">
        <v>41791</v>
      </c>
      <c r="L5" s="1">
        <v>41791</v>
      </c>
      <c r="M5" s="1"/>
      <c r="N5" s="1">
        <v>41791</v>
      </c>
      <c r="O5" s="1">
        <v>41791</v>
      </c>
      <c r="P5" s="1">
        <v>41791</v>
      </c>
      <c r="Q5" s="1">
        <v>41791</v>
      </c>
      <c r="R5" s="1">
        <v>41791</v>
      </c>
      <c r="S5" s="1">
        <v>41791</v>
      </c>
      <c r="T5" s="1">
        <v>41791</v>
      </c>
      <c r="U5" s="1">
        <v>41791</v>
      </c>
      <c r="V5" s="1">
        <v>41791</v>
      </c>
      <c r="W5" s="1">
        <v>41791</v>
      </c>
    </row>
    <row r="6" spans="1:24">
      <c r="A6" t="s">
        <v>18</v>
      </c>
      <c r="B6" s="1">
        <v>41792</v>
      </c>
      <c r="C6" s="1">
        <v>41792</v>
      </c>
      <c r="D6" s="1">
        <v>41792</v>
      </c>
      <c r="E6" s="1">
        <v>41792</v>
      </c>
      <c r="F6" s="1">
        <v>41794</v>
      </c>
      <c r="G6" s="1">
        <v>41792</v>
      </c>
      <c r="H6" s="1">
        <v>41792</v>
      </c>
      <c r="I6" s="1">
        <v>41792</v>
      </c>
      <c r="J6" s="1">
        <v>41792</v>
      </c>
      <c r="K6" s="1">
        <v>41792</v>
      </c>
      <c r="L6" s="1">
        <v>41792</v>
      </c>
      <c r="M6" s="1"/>
      <c r="N6" s="1">
        <v>41792</v>
      </c>
      <c r="O6" s="1">
        <v>41794</v>
      </c>
      <c r="P6" s="1">
        <v>41792</v>
      </c>
      <c r="Q6" s="1">
        <v>41792</v>
      </c>
      <c r="R6" s="1"/>
      <c r="S6" s="1"/>
      <c r="T6" s="1"/>
      <c r="U6" s="1"/>
      <c r="V6" s="1"/>
      <c r="W6" s="1">
        <v>41792</v>
      </c>
    </row>
    <row r="7" spans="1:24">
      <c r="A7" t="s">
        <v>6</v>
      </c>
      <c r="B7">
        <v>5</v>
      </c>
      <c r="C7">
        <v>5</v>
      </c>
      <c r="D7">
        <v>6</v>
      </c>
      <c r="E7">
        <v>6</v>
      </c>
      <c r="F7">
        <v>6</v>
      </c>
      <c r="G7">
        <v>6</v>
      </c>
      <c r="H7">
        <v>5</v>
      </c>
      <c r="I7">
        <v>6</v>
      </c>
      <c r="J7">
        <v>7</v>
      </c>
      <c r="K7">
        <v>6</v>
      </c>
      <c r="L7">
        <v>6</v>
      </c>
      <c r="M7">
        <v>1</v>
      </c>
      <c r="N7">
        <v>5</v>
      </c>
      <c r="O7">
        <v>5</v>
      </c>
      <c r="P7">
        <v>6</v>
      </c>
      <c r="Q7" t="s">
        <v>10</v>
      </c>
      <c r="R7">
        <v>6</v>
      </c>
      <c r="S7">
        <v>6</v>
      </c>
      <c r="T7">
        <v>4</v>
      </c>
      <c r="U7">
        <v>6</v>
      </c>
      <c r="V7">
        <v>6</v>
      </c>
      <c r="W7" t="s">
        <v>4</v>
      </c>
    </row>
    <row r="8" spans="1:24" s="4" customFormat="1">
      <c r="A8" s="4" t="s">
        <v>13</v>
      </c>
      <c r="B8" s="4">
        <v>10</v>
      </c>
      <c r="C8" s="4">
        <v>11</v>
      </c>
      <c r="D8" s="4">
        <v>12</v>
      </c>
      <c r="E8" s="4">
        <v>10</v>
      </c>
      <c r="F8" s="4">
        <v>11</v>
      </c>
      <c r="G8" s="4">
        <v>13</v>
      </c>
      <c r="H8" s="4">
        <v>12</v>
      </c>
      <c r="I8" s="4">
        <v>12</v>
      </c>
      <c r="J8" s="4">
        <v>14</v>
      </c>
      <c r="K8" s="4">
        <v>12</v>
      </c>
      <c r="L8" s="4">
        <v>11</v>
      </c>
      <c r="M8" s="4">
        <v>1</v>
      </c>
      <c r="N8" s="4">
        <v>9</v>
      </c>
      <c r="O8" s="4">
        <v>10</v>
      </c>
      <c r="P8" s="4">
        <v>9</v>
      </c>
      <c r="Q8" s="4" t="s">
        <v>4</v>
      </c>
      <c r="R8" s="4">
        <v>9</v>
      </c>
      <c r="S8" s="4">
        <v>9</v>
      </c>
      <c r="T8" s="4">
        <v>6</v>
      </c>
      <c r="U8" s="4">
        <v>10</v>
      </c>
      <c r="V8" s="4">
        <v>9</v>
      </c>
      <c r="W8" s="4" t="s">
        <v>4</v>
      </c>
    </row>
    <row r="9" spans="1:24" s="4" customFormat="1">
      <c r="A9" s="4" t="s">
        <v>17</v>
      </c>
      <c r="B9" s="4">
        <v>16</v>
      </c>
      <c r="C9" s="4">
        <v>17</v>
      </c>
      <c r="D9" s="4">
        <v>18</v>
      </c>
      <c r="E9" s="4">
        <v>15</v>
      </c>
      <c r="F9" s="4">
        <v>17</v>
      </c>
      <c r="G9" s="4">
        <v>20</v>
      </c>
      <c r="H9" s="4">
        <v>18</v>
      </c>
      <c r="I9" s="4">
        <v>19</v>
      </c>
      <c r="J9" s="4">
        <v>20</v>
      </c>
      <c r="K9" s="4">
        <v>19</v>
      </c>
      <c r="L9" s="4">
        <v>14</v>
      </c>
      <c r="M9" s="4">
        <v>1</v>
      </c>
      <c r="N9" s="4">
        <v>10</v>
      </c>
      <c r="O9" s="4">
        <v>13</v>
      </c>
      <c r="P9" s="4">
        <v>10</v>
      </c>
      <c r="Q9" s="4" t="s">
        <v>19</v>
      </c>
      <c r="R9" s="4">
        <v>10</v>
      </c>
      <c r="S9" s="4">
        <v>11</v>
      </c>
      <c r="T9" s="4">
        <v>7</v>
      </c>
      <c r="U9" s="4">
        <v>11</v>
      </c>
      <c r="V9" s="4">
        <v>12</v>
      </c>
      <c r="W9" s="4" t="s">
        <v>19</v>
      </c>
    </row>
    <row r="10" spans="1:24">
      <c r="A10" s="4" t="s">
        <v>20</v>
      </c>
      <c r="B10" s="4">
        <v>24</v>
      </c>
      <c r="C10" s="4">
        <v>24</v>
      </c>
      <c r="D10" s="4">
        <v>27</v>
      </c>
      <c r="E10" s="4">
        <v>21</v>
      </c>
      <c r="F10" s="4">
        <v>24</v>
      </c>
      <c r="G10" s="4">
        <v>29</v>
      </c>
      <c r="H10" s="4">
        <v>26</v>
      </c>
      <c r="I10" s="4">
        <v>25</v>
      </c>
      <c r="J10" s="4">
        <v>25</v>
      </c>
      <c r="K10" s="4">
        <v>25</v>
      </c>
      <c r="L10" s="4">
        <v>25</v>
      </c>
      <c r="M10" s="4">
        <v>1</v>
      </c>
      <c r="N10" s="4">
        <v>10</v>
      </c>
      <c r="O10" s="4">
        <v>13</v>
      </c>
      <c r="P10" s="4">
        <v>11</v>
      </c>
      <c r="Q10" t="s">
        <v>4</v>
      </c>
      <c r="R10" s="4">
        <v>11</v>
      </c>
      <c r="S10" s="4">
        <v>11</v>
      </c>
      <c r="T10" s="4">
        <v>7</v>
      </c>
      <c r="U10" s="4">
        <v>12</v>
      </c>
      <c r="V10" s="4">
        <v>12</v>
      </c>
      <c r="W10" t="s">
        <v>4</v>
      </c>
    </row>
    <row r="12" spans="1:24">
      <c r="A12" s="4" t="s">
        <v>22</v>
      </c>
    </row>
    <row r="13" spans="1:24">
      <c r="A13" s="7" t="s">
        <v>23</v>
      </c>
      <c r="B13" s="4">
        <f t="shared" ref="B13:P13" si="1">B8-B7</f>
        <v>5</v>
      </c>
      <c r="C13" s="4">
        <f t="shared" si="1"/>
        <v>6</v>
      </c>
      <c r="D13" s="4">
        <f t="shared" si="1"/>
        <v>6</v>
      </c>
      <c r="E13" s="4">
        <f t="shared" si="1"/>
        <v>4</v>
      </c>
      <c r="F13" s="4">
        <f t="shared" si="1"/>
        <v>5</v>
      </c>
      <c r="G13" s="4">
        <f t="shared" si="1"/>
        <v>7</v>
      </c>
      <c r="H13" s="4">
        <f t="shared" si="1"/>
        <v>7</v>
      </c>
      <c r="I13" s="4">
        <f t="shared" si="1"/>
        <v>6</v>
      </c>
      <c r="J13" s="4">
        <f t="shared" si="1"/>
        <v>7</v>
      </c>
      <c r="K13" s="4">
        <f t="shared" si="1"/>
        <v>6</v>
      </c>
      <c r="L13" s="4">
        <f t="shared" si="1"/>
        <v>5</v>
      </c>
      <c r="M13" s="4">
        <f t="shared" si="1"/>
        <v>0</v>
      </c>
      <c r="N13" s="4">
        <f t="shared" si="1"/>
        <v>4</v>
      </c>
      <c r="O13" s="4">
        <f t="shared" si="1"/>
        <v>5</v>
      </c>
      <c r="P13" s="4">
        <f t="shared" si="1"/>
        <v>3</v>
      </c>
      <c r="Q13" s="4"/>
      <c r="R13" s="4">
        <f t="shared" ref="R13:V15" si="2">R8-R7</f>
        <v>3</v>
      </c>
      <c r="S13" s="4">
        <f t="shared" si="2"/>
        <v>3</v>
      </c>
      <c r="T13" s="4">
        <f t="shared" si="2"/>
        <v>2</v>
      </c>
      <c r="U13" s="4">
        <f t="shared" si="2"/>
        <v>4</v>
      </c>
      <c r="V13" s="4">
        <f t="shared" si="2"/>
        <v>3</v>
      </c>
      <c r="W13" s="4"/>
    </row>
    <row r="14" spans="1:24">
      <c r="A14" t="s">
        <v>24</v>
      </c>
      <c r="B14" s="4">
        <f t="shared" ref="B14:P14" si="3">B9-B8</f>
        <v>6</v>
      </c>
      <c r="C14" s="4">
        <f t="shared" si="3"/>
        <v>6</v>
      </c>
      <c r="D14" s="4">
        <f t="shared" si="3"/>
        <v>6</v>
      </c>
      <c r="E14" s="4">
        <f t="shared" si="3"/>
        <v>5</v>
      </c>
      <c r="F14" s="4">
        <f t="shared" si="3"/>
        <v>6</v>
      </c>
      <c r="G14" s="4">
        <f t="shared" si="3"/>
        <v>7</v>
      </c>
      <c r="H14" s="4">
        <f t="shared" si="3"/>
        <v>6</v>
      </c>
      <c r="I14" s="4">
        <f t="shared" si="3"/>
        <v>7</v>
      </c>
      <c r="J14" s="4">
        <f t="shared" si="3"/>
        <v>6</v>
      </c>
      <c r="K14" s="4">
        <f t="shared" si="3"/>
        <v>7</v>
      </c>
      <c r="L14" s="4">
        <f t="shared" si="3"/>
        <v>3</v>
      </c>
      <c r="M14" s="4">
        <f t="shared" si="3"/>
        <v>0</v>
      </c>
      <c r="N14" s="4">
        <f t="shared" si="3"/>
        <v>1</v>
      </c>
      <c r="O14" s="4">
        <f t="shared" si="3"/>
        <v>3</v>
      </c>
      <c r="P14" s="4">
        <f t="shared" si="3"/>
        <v>1</v>
      </c>
      <c r="Q14" s="4"/>
      <c r="R14" s="4">
        <f t="shared" si="2"/>
        <v>1</v>
      </c>
      <c r="S14" s="4">
        <f t="shared" si="2"/>
        <v>2</v>
      </c>
      <c r="T14" s="4">
        <f t="shared" si="2"/>
        <v>1</v>
      </c>
      <c r="U14" s="4">
        <f t="shared" si="2"/>
        <v>1</v>
      </c>
      <c r="V14" s="4">
        <f t="shared" si="2"/>
        <v>3</v>
      </c>
      <c r="W14" s="4"/>
    </row>
    <row r="15" spans="1:24">
      <c r="A15" t="s">
        <v>25</v>
      </c>
      <c r="B15" s="4">
        <f t="shared" ref="B15:P15" si="4">B10-B9</f>
        <v>8</v>
      </c>
      <c r="C15" s="4">
        <f t="shared" si="4"/>
        <v>7</v>
      </c>
      <c r="D15" s="4">
        <f t="shared" si="4"/>
        <v>9</v>
      </c>
      <c r="E15" s="4">
        <f t="shared" si="4"/>
        <v>6</v>
      </c>
      <c r="F15" s="4">
        <f t="shared" si="4"/>
        <v>7</v>
      </c>
      <c r="G15" s="4">
        <f t="shared" si="4"/>
        <v>9</v>
      </c>
      <c r="H15" s="4">
        <f t="shared" si="4"/>
        <v>8</v>
      </c>
      <c r="I15" s="4">
        <f t="shared" si="4"/>
        <v>6</v>
      </c>
      <c r="J15" s="4">
        <f t="shared" si="4"/>
        <v>5</v>
      </c>
      <c r="K15" s="4">
        <f t="shared" si="4"/>
        <v>6</v>
      </c>
      <c r="L15" s="4">
        <f t="shared" si="4"/>
        <v>11</v>
      </c>
      <c r="M15" s="4">
        <f t="shared" si="4"/>
        <v>0</v>
      </c>
      <c r="N15" s="4">
        <f t="shared" si="4"/>
        <v>0</v>
      </c>
      <c r="O15" s="4">
        <f t="shared" si="4"/>
        <v>0</v>
      </c>
      <c r="P15" s="4">
        <f t="shared" si="4"/>
        <v>1</v>
      </c>
      <c r="Q15" s="4"/>
      <c r="R15" s="4">
        <f t="shared" si="2"/>
        <v>1</v>
      </c>
      <c r="S15" s="4">
        <f t="shared" si="2"/>
        <v>0</v>
      </c>
      <c r="T15" s="4">
        <f t="shared" si="2"/>
        <v>0</v>
      </c>
      <c r="U15" s="4">
        <f t="shared" si="2"/>
        <v>1</v>
      </c>
      <c r="V15" s="4">
        <f t="shared" si="2"/>
        <v>0</v>
      </c>
      <c r="W15" s="4"/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W18" si="5">IF(B2&gt;0,B2-$B$17,"")</f>
        <v>1</v>
      </c>
      <c r="C18">
        <f t="shared" si="5"/>
        <v>1</v>
      </c>
      <c r="D18">
        <f t="shared" si="5"/>
        <v>2</v>
      </c>
      <c r="E18">
        <f t="shared" si="5"/>
        <v>1</v>
      </c>
      <c r="F18">
        <f t="shared" si="5"/>
        <v>1</v>
      </c>
      <c r="G18">
        <f t="shared" si="5"/>
        <v>1</v>
      </c>
      <c r="H18">
        <f t="shared" si="5"/>
        <v>1</v>
      </c>
      <c r="I18">
        <f t="shared" si="5"/>
        <v>1</v>
      </c>
      <c r="J18">
        <f t="shared" si="5"/>
        <v>1</v>
      </c>
      <c r="K18">
        <f t="shared" si="5"/>
        <v>1</v>
      </c>
      <c r="L18">
        <f t="shared" si="5"/>
        <v>1</v>
      </c>
      <c r="M18">
        <f t="shared" si="5"/>
        <v>2</v>
      </c>
      <c r="N18">
        <f t="shared" si="5"/>
        <v>1</v>
      </c>
      <c r="O18">
        <f t="shared" si="5"/>
        <v>1</v>
      </c>
      <c r="P18">
        <f t="shared" si="5"/>
        <v>1</v>
      </c>
      <c r="Q18">
        <f t="shared" si="5"/>
        <v>1</v>
      </c>
      <c r="R18">
        <f t="shared" si="5"/>
        <v>2</v>
      </c>
      <c r="S18">
        <f t="shared" si="5"/>
        <v>1</v>
      </c>
      <c r="T18">
        <f t="shared" si="5"/>
        <v>1</v>
      </c>
      <c r="U18">
        <f t="shared" si="5"/>
        <v>1</v>
      </c>
      <c r="V18">
        <f t="shared" si="5"/>
        <v>2</v>
      </c>
      <c r="W18">
        <f t="shared" si="5"/>
        <v>1</v>
      </c>
    </row>
    <row r="19" spans="1:24">
      <c r="A19" s="1" t="s">
        <v>2</v>
      </c>
      <c r="B19">
        <f t="shared" ref="B19:W19" si="6">IF(B3&gt;0,B3-$B$17,"")</f>
        <v>2</v>
      </c>
      <c r="C19">
        <f t="shared" si="6"/>
        <v>2</v>
      </c>
      <c r="D19">
        <f t="shared" si="6"/>
        <v>2</v>
      </c>
      <c r="E19">
        <f t="shared" si="6"/>
        <v>2</v>
      </c>
      <c r="F19">
        <f t="shared" si="6"/>
        <v>2</v>
      </c>
      <c r="G19">
        <f t="shared" si="6"/>
        <v>2</v>
      </c>
      <c r="H19">
        <f t="shared" si="6"/>
        <v>2</v>
      </c>
      <c r="I19">
        <f t="shared" si="6"/>
        <v>2</v>
      </c>
      <c r="J19">
        <f t="shared" si="6"/>
        <v>2</v>
      </c>
      <c r="K19">
        <f t="shared" si="6"/>
        <v>2</v>
      </c>
      <c r="L19">
        <f t="shared" si="6"/>
        <v>2</v>
      </c>
      <c r="M19">
        <f t="shared" si="6"/>
        <v>3</v>
      </c>
      <c r="N19">
        <f t="shared" si="6"/>
        <v>2</v>
      </c>
      <c r="O19">
        <f t="shared" si="6"/>
        <v>2</v>
      </c>
      <c r="P19">
        <f t="shared" si="6"/>
        <v>2</v>
      </c>
      <c r="Q19">
        <f t="shared" si="6"/>
        <v>2</v>
      </c>
      <c r="R19">
        <f t="shared" si="6"/>
        <v>2</v>
      </c>
      <c r="S19">
        <f t="shared" si="6"/>
        <v>2</v>
      </c>
      <c r="T19">
        <f t="shared" si="6"/>
        <v>2</v>
      </c>
      <c r="U19">
        <f t="shared" si="6"/>
        <v>2</v>
      </c>
      <c r="V19">
        <f t="shared" si="6"/>
        <v>2</v>
      </c>
      <c r="W19">
        <f t="shared" si="6"/>
        <v>2</v>
      </c>
    </row>
    <row r="20" spans="1:24">
      <c r="A20" s="1" t="s">
        <v>28</v>
      </c>
      <c r="B20">
        <f t="shared" ref="B20:W20" si="7">IF(B4&gt;0,B4-$B$17,"")</f>
        <v>5</v>
      </c>
      <c r="C20">
        <f t="shared" si="7"/>
        <v>5</v>
      </c>
      <c r="D20">
        <f t="shared" si="7"/>
        <v>5</v>
      </c>
      <c r="E20">
        <f t="shared" si="7"/>
        <v>5</v>
      </c>
      <c r="F20">
        <f t="shared" si="7"/>
        <v>5</v>
      </c>
      <c r="G20">
        <f t="shared" si="7"/>
        <v>5</v>
      </c>
      <c r="H20">
        <f t="shared" si="7"/>
        <v>5</v>
      </c>
      <c r="I20">
        <f t="shared" si="7"/>
        <v>5</v>
      </c>
      <c r="J20">
        <f t="shared" si="7"/>
        <v>5</v>
      </c>
      <c r="K20">
        <f t="shared" si="7"/>
        <v>5</v>
      </c>
      <c r="L20">
        <f t="shared" si="7"/>
        <v>5</v>
      </c>
      <c r="M20">
        <f t="shared" si="7"/>
        <v>8</v>
      </c>
      <c r="N20">
        <f t="shared" si="7"/>
        <v>5</v>
      </c>
      <c r="O20">
        <f t="shared" si="7"/>
        <v>5</v>
      </c>
      <c r="P20">
        <f t="shared" si="7"/>
        <v>5</v>
      </c>
      <c r="Q20">
        <f t="shared" si="7"/>
        <v>5</v>
      </c>
      <c r="R20">
        <f t="shared" si="7"/>
        <v>5</v>
      </c>
      <c r="S20">
        <f t="shared" si="7"/>
        <v>5</v>
      </c>
      <c r="T20">
        <f t="shared" si="7"/>
        <v>5</v>
      </c>
      <c r="U20">
        <f t="shared" si="7"/>
        <v>5</v>
      </c>
      <c r="V20">
        <f t="shared" si="7"/>
        <v>5</v>
      </c>
      <c r="W20">
        <f t="shared" si="7"/>
        <v>5</v>
      </c>
    </row>
    <row r="21" spans="1:24">
      <c r="A21" s="1" t="s">
        <v>15</v>
      </c>
      <c r="B21">
        <f t="shared" ref="B21:W21" si="8">IF(B5&gt;0,B5-$B$17,"")</f>
        <v>6</v>
      </c>
      <c r="C21">
        <f t="shared" si="8"/>
        <v>6</v>
      </c>
      <c r="D21">
        <f t="shared" si="8"/>
        <v>6</v>
      </c>
      <c r="E21">
        <f t="shared" si="8"/>
        <v>6</v>
      </c>
      <c r="F21">
        <f t="shared" si="8"/>
        <v>6</v>
      </c>
      <c r="G21">
        <f t="shared" si="8"/>
        <v>6</v>
      </c>
      <c r="H21">
        <f t="shared" si="8"/>
        <v>6</v>
      </c>
      <c r="I21">
        <f t="shared" si="8"/>
        <v>6</v>
      </c>
      <c r="J21">
        <f t="shared" si="8"/>
        <v>6</v>
      </c>
      <c r="K21">
        <f t="shared" si="8"/>
        <v>6</v>
      </c>
      <c r="L21">
        <f t="shared" si="8"/>
        <v>6</v>
      </c>
      <c r="M21" t="str">
        <f t="shared" si="8"/>
        <v/>
      </c>
      <c r="N21">
        <f t="shared" si="8"/>
        <v>6</v>
      </c>
      <c r="O21">
        <f t="shared" si="8"/>
        <v>6</v>
      </c>
      <c r="P21">
        <f t="shared" si="8"/>
        <v>6</v>
      </c>
      <c r="Q21">
        <f t="shared" si="8"/>
        <v>6</v>
      </c>
      <c r="R21">
        <f t="shared" si="8"/>
        <v>6</v>
      </c>
      <c r="S21">
        <f t="shared" si="8"/>
        <v>6</v>
      </c>
      <c r="T21">
        <f t="shared" si="8"/>
        <v>6</v>
      </c>
      <c r="U21">
        <f t="shared" si="8"/>
        <v>6</v>
      </c>
      <c r="V21">
        <f t="shared" si="8"/>
        <v>6</v>
      </c>
      <c r="W21" s="5">
        <f t="shared" si="8"/>
        <v>6</v>
      </c>
    </row>
    <row r="22" spans="1:24">
      <c r="A22" s="1" t="s">
        <v>29</v>
      </c>
      <c r="B22">
        <f t="shared" ref="B22:W22" si="9">IF(B6&gt;0,B6-$B$17,"")</f>
        <v>7</v>
      </c>
      <c r="C22">
        <f t="shared" si="9"/>
        <v>7</v>
      </c>
      <c r="D22">
        <f t="shared" si="9"/>
        <v>7</v>
      </c>
      <c r="E22">
        <f t="shared" si="9"/>
        <v>7</v>
      </c>
      <c r="F22">
        <f t="shared" si="9"/>
        <v>9</v>
      </c>
      <c r="G22">
        <f t="shared" si="9"/>
        <v>7</v>
      </c>
      <c r="H22">
        <f t="shared" si="9"/>
        <v>7</v>
      </c>
      <c r="I22">
        <f t="shared" si="9"/>
        <v>7</v>
      </c>
      <c r="J22">
        <f t="shared" si="9"/>
        <v>7</v>
      </c>
      <c r="K22">
        <f t="shared" si="9"/>
        <v>7</v>
      </c>
      <c r="L22">
        <f t="shared" si="9"/>
        <v>7</v>
      </c>
      <c r="M22" t="str">
        <f t="shared" si="9"/>
        <v/>
      </c>
      <c r="N22">
        <f t="shared" si="9"/>
        <v>7</v>
      </c>
      <c r="O22">
        <f t="shared" si="9"/>
        <v>9</v>
      </c>
      <c r="P22">
        <f t="shared" si="9"/>
        <v>7</v>
      </c>
      <c r="Q22">
        <f t="shared" si="9"/>
        <v>7</v>
      </c>
      <c r="R22" t="str">
        <f t="shared" si="9"/>
        <v/>
      </c>
      <c r="S22" t="str">
        <f t="shared" si="9"/>
        <v/>
      </c>
      <c r="T22" t="str">
        <f t="shared" si="9"/>
        <v/>
      </c>
      <c r="U22" t="str">
        <f t="shared" si="9"/>
        <v/>
      </c>
      <c r="V22" t="str">
        <f t="shared" si="9"/>
        <v/>
      </c>
      <c r="W22">
        <f t="shared" si="9"/>
        <v>7</v>
      </c>
    </row>
    <row r="24" spans="1:24">
      <c r="A24" s="1" t="s">
        <v>35</v>
      </c>
      <c r="B24" s="2">
        <v>41794</v>
      </c>
      <c r="C24" s="2">
        <v>41794</v>
      </c>
      <c r="D24" s="2">
        <v>41794</v>
      </c>
      <c r="E24" s="2">
        <v>41794</v>
      </c>
      <c r="F24" s="2">
        <v>41794</v>
      </c>
      <c r="G24" s="2">
        <v>41794</v>
      </c>
      <c r="H24" s="2">
        <v>41794</v>
      </c>
      <c r="I24" s="2">
        <v>41794</v>
      </c>
      <c r="J24" s="2">
        <v>41794</v>
      </c>
      <c r="K24" s="2">
        <v>41794</v>
      </c>
      <c r="L24" s="2">
        <v>41794</v>
      </c>
      <c r="O24" s="2">
        <v>41794</v>
      </c>
      <c r="P24" s="2">
        <v>41794</v>
      </c>
      <c r="Q24" s="2">
        <v>41794</v>
      </c>
      <c r="R24" s="2">
        <v>41794</v>
      </c>
      <c r="T24" s="2">
        <v>41794</v>
      </c>
      <c r="U24" s="2">
        <v>41794</v>
      </c>
      <c r="V24" s="2">
        <v>41794</v>
      </c>
    </row>
    <row r="28" spans="1:24">
      <c r="A28" t="s">
        <v>36</v>
      </c>
      <c r="W28" t="s">
        <v>37</v>
      </c>
      <c r="X28">
        <f>COUNTA(B2:W2)</f>
        <v>22</v>
      </c>
    </row>
    <row r="29" spans="1:24">
      <c r="A29" s="1">
        <v>41786</v>
      </c>
      <c r="B29">
        <f>IF(B$2&lt;=$A29,1,"")</f>
        <v>1</v>
      </c>
      <c r="C29">
        <f t="shared" ref="C29:V36" si="10">IF(C$2&lt;=$A29,1,"")</f>
        <v>1</v>
      </c>
      <c r="D29" t="str">
        <f t="shared" si="10"/>
        <v/>
      </c>
      <c r="E29">
        <f t="shared" si="10"/>
        <v>1</v>
      </c>
      <c r="F29">
        <f t="shared" si="10"/>
        <v>1</v>
      </c>
      <c r="G29">
        <f t="shared" si="10"/>
        <v>1</v>
      </c>
      <c r="H29">
        <f t="shared" si="10"/>
        <v>1</v>
      </c>
      <c r="I29">
        <f t="shared" si="10"/>
        <v>1</v>
      </c>
      <c r="J29">
        <f t="shared" si="10"/>
        <v>1</v>
      </c>
      <c r="K29">
        <f t="shared" si="10"/>
        <v>1</v>
      </c>
      <c r="L29">
        <f t="shared" si="10"/>
        <v>1</v>
      </c>
      <c r="M29" t="str">
        <f t="shared" si="10"/>
        <v/>
      </c>
      <c r="N29">
        <f t="shared" si="10"/>
        <v>1</v>
      </c>
      <c r="O29">
        <f t="shared" si="10"/>
        <v>1</v>
      </c>
      <c r="P29">
        <f t="shared" si="10"/>
        <v>1</v>
      </c>
      <c r="Q29">
        <f t="shared" si="10"/>
        <v>1</v>
      </c>
      <c r="R29" t="str">
        <f t="shared" si="10"/>
        <v/>
      </c>
      <c r="S29">
        <f t="shared" si="10"/>
        <v>1</v>
      </c>
      <c r="T29">
        <f t="shared" si="10"/>
        <v>1</v>
      </c>
      <c r="U29">
        <f t="shared" si="10"/>
        <v>1</v>
      </c>
      <c r="V29" t="str">
        <f t="shared" si="10"/>
        <v/>
      </c>
      <c r="W29">
        <f t="shared" ref="V29:W36" si="11">IF(W$2&lt;=$A29,1,"")</f>
        <v>1</v>
      </c>
      <c r="X29">
        <f t="shared" ref="X29:X36" si="12">100*SUM(B29:W29)/$X$28</f>
        <v>81.818181818181813</v>
      </c>
    </row>
    <row r="30" spans="1:24">
      <c r="A30" s="1">
        <v>41787</v>
      </c>
      <c r="B30">
        <f t="shared" ref="B30:Q36" si="13">IF(B$2&lt;=$A30,1,"")</f>
        <v>1</v>
      </c>
      <c r="C30">
        <f t="shared" si="13"/>
        <v>1</v>
      </c>
      <c r="D30">
        <f t="shared" si="13"/>
        <v>1</v>
      </c>
      <c r="E30">
        <f t="shared" si="13"/>
        <v>1</v>
      </c>
      <c r="F30">
        <f t="shared" si="13"/>
        <v>1</v>
      </c>
      <c r="G30">
        <f t="shared" si="13"/>
        <v>1</v>
      </c>
      <c r="H30">
        <f t="shared" si="13"/>
        <v>1</v>
      </c>
      <c r="I30">
        <f t="shared" si="13"/>
        <v>1</v>
      </c>
      <c r="J30">
        <f t="shared" si="13"/>
        <v>1</v>
      </c>
      <c r="K30">
        <f t="shared" si="13"/>
        <v>1</v>
      </c>
      <c r="L30">
        <f t="shared" si="13"/>
        <v>1</v>
      </c>
      <c r="M30">
        <f t="shared" si="13"/>
        <v>1</v>
      </c>
      <c r="N30">
        <f t="shared" si="13"/>
        <v>1</v>
      </c>
      <c r="O30">
        <f t="shared" si="13"/>
        <v>1</v>
      </c>
      <c r="P30">
        <f t="shared" si="13"/>
        <v>1</v>
      </c>
      <c r="Q30">
        <f t="shared" si="13"/>
        <v>1</v>
      </c>
      <c r="R30">
        <f t="shared" si="10"/>
        <v>1</v>
      </c>
      <c r="S30">
        <f t="shared" si="10"/>
        <v>1</v>
      </c>
      <c r="T30">
        <f t="shared" si="10"/>
        <v>1</v>
      </c>
      <c r="U30">
        <f t="shared" si="10"/>
        <v>1</v>
      </c>
      <c r="V30">
        <f t="shared" si="11"/>
        <v>1</v>
      </c>
      <c r="W30">
        <f t="shared" si="11"/>
        <v>1</v>
      </c>
      <c r="X30">
        <f t="shared" si="12"/>
        <v>100</v>
      </c>
    </row>
    <row r="31" spans="1:24">
      <c r="A31" s="1">
        <v>41788</v>
      </c>
      <c r="B31">
        <f t="shared" si="13"/>
        <v>1</v>
      </c>
      <c r="C31">
        <f t="shared" si="10"/>
        <v>1</v>
      </c>
      <c r="D31">
        <f t="shared" si="10"/>
        <v>1</v>
      </c>
      <c r="E31">
        <f t="shared" si="10"/>
        <v>1</v>
      </c>
      <c r="F31">
        <f t="shared" si="10"/>
        <v>1</v>
      </c>
      <c r="G31">
        <f t="shared" si="10"/>
        <v>1</v>
      </c>
      <c r="H31">
        <f t="shared" si="10"/>
        <v>1</v>
      </c>
      <c r="I31">
        <f t="shared" si="10"/>
        <v>1</v>
      </c>
      <c r="J31">
        <f t="shared" si="10"/>
        <v>1</v>
      </c>
      <c r="K31">
        <f t="shared" si="10"/>
        <v>1</v>
      </c>
      <c r="L31">
        <f t="shared" si="10"/>
        <v>1</v>
      </c>
      <c r="M31">
        <f t="shared" si="10"/>
        <v>1</v>
      </c>
      <c r="N31">
        <f t="shared" si="10"/>
        <v>1</v>
      </c>
      <c r="O31">
        <f t="shared" si="10"/>
        <v>1</v>
      </c>
      <c r="P31">
        <f t="shared" si="10"/>
        <v>1</v>
      </c>
      <c r="Q31">
        <f t="shared" si="10"/>
        <v>1</v>
      </c>
      <c r="R31">
        <f t="shared" si="10"/>
        <v>1</v>
      </c>
      <c r="S31">
        <f t="shared" si="10"/>
        <v>1</v>
      </c>
      <c r="T31">
        <f t="shared" si="10"/>
        <v>1</v>
      </c>
      <c r="U31">
        <f t="shared" si="10"/>
        <v>1</v>
      </c>
      <c r="V31">
        <f t="shared" si="11"/>
        <v>1</v>
      </c>
      <c r="W31">
        <f t="shared" si="11"/>
        <v>1</v>
      </c>
      <c r="X31">
        <f t="shared" si="12"/>
        <v>100</v>
      </c>
    </row>
    <row r="32" spans="1:24">
      <c r="A32" s="1">
        <v>41789</v>
      </c>
      <c r="B32">
        <f t="shared" si="13"/>
        <v>1</v>
      </c>
      <c r="C32">
        <f t="shared" si="10"/>
        <v>1</v>
      </c>
      <c r="D32">
        <f t="shared" si="10"/>
        <v>1</v>
      </c>
      <c r="E32">
        <f t="shared" si="10"/>
        <v>1</v>
      </c>
      <c r="F32">
        <f t="shared" si="10"/>
        <v>1</v>
      </c>
      <c r="G32">
        <f t="shared" si="10"/>
        <v>1</v>
      </c>
      <c r="H32">
        <f t="shared" si="10"/>
        <v>1</v>
      </c>
      <c r="I32">
        <f t="shared" si="10"/>
        <v>1</v>
      </c>
      <c r="J32">
        <f t="shared" si="10"/>
        <v>1</v>
      </c>
      <c r="K32">
        <f t="shared" si="10"/>
        <v>1</v>
      </c>
      <c r="L32">
        <f t="shared" si="10"/>
        <v>1</v>
      </c>
      <c r="M32">
        <f t="shared" si="10"/>
        <v>1</v>
      </c>
      <c r="N32">
        <f t="shared" si="10"/>
        <v>1</v>
      </c>
      <c r="O32">
        <f t="shared" si="10"/>
        <v>1</v>
      </c>
      <c r="P32">
        <f t="shared" si="10"/>
        <v>1</v>
      </c>
      <c r="Q32">
        <f t="shared" si="10"/>
        <v>1</v>
      </c>
      <c r="R32">
        <f t="shared" si="10"/>
        <v>1</v>
      </c>
      <c r="S32">
        <f t="shared" si="10"/>
        <v>1</v>
      </c>
      <c r="T32">
        <f t="shared" si="10"/>
        <v>1</v>
      </c>
      <c r="U32">
        <f t="shared" si="10"/>
        <v>1</v>
      </c>
      <c r="V32">
        <f t="shared" si="11"/>
        <v>1</v>
      </c>
      <c r="W32">
        <f t="shared" si="11"/>
        <v>1</v>
      </c>
      <c r="X32">
        <f t="shared" si="12"/>
        <v>100</v>
      </c>
    </row>
    <row r="33" spans="1:24">
      <c r="A33" s="1">
        <v>41790</v>
      </c>
      <c r="B33">
        <f t="shared" si="13"/>
        <v>1</v>
      </c>
      <c r="C33">
        <f t="shared" si="10"/>
        <v>1</v>
      </c>
      <c r="D33">
        <f t="shared" si="10"/>
        <v>1</v>
      </c>
      <c r="E33">
        <f t="shared" si="10"/>
        <v>1</v>
      </c>
      <c r="F33">
        <f t="shared" si="10"/>
        <v>1</v>
      </c>
      <c r="G33">
        <f t="shared" si="10"/>
        <v>1</v>
      </c>
      <c r="H33">
        <f t="shared" si="10"/>
        <v>1</v>
      </c>
      <c r="I33">
        <f t="shared" si="10"/>
        <v>1</v>
      </c>
      <c r="J33">
        <f t="shared" si="10"/>
        <v>1</v>
      </c>
      <c r="K33">
        <f t="shared" si="10"/>
        <v>1</v>
      </c>
      <c r="L33">
        <f t="shared" si="10"/>
        <v>1</v>
      </c>
      <c r="M33">
        <f t="shared" si="10"/>
        <v>1</v>
      </c>
      <c r="N33">
        <f t="shared" si="10"/>
        <v>1</v>
      </c>
      <c r="O33">
        <f t="shared" si="10"/>
        <v>1</v>
      </c>
      <c r="P33">
        <f t="shared" si="10"/>
        <v>1</v>
      </c>
      <c r="Q33">
        <f t="shared" si="10"/>
        <v>1</v>
      </c>
      <c r="R33">
        <f t="shared" si="10"/>
        <v>1</v>
      </c>
      <c r="S33">
        <f t="shared" si="10"/>
        <v>1</v>
      </c>
      <c r="T33">
        <f t="shared" si="10"/>
        <v>1</v>
      </c>
      <c r="U33">
        <f t="shared" si="10"/>
        <v>1</v>
      </c>
      <c r="V33">
        <f t="shared" si="11"/>
        <v>1</v>
      </c>
      <c r="W33">
        <f t="shared" si="11"/>
        <v>1</v>
      </c>
      <c r="X33">
        <f t="shared" si="12"/>
        <v>100</v>
      </c>
    </row>
    <row r="34" spans="1:24">
      <c r="A34" s="1">
        <v>41791</v>
      </c>
      <c r="B34">
        <f t="shared" si="13"/>
        <v>1</v>
      </c>
      <c r="C34">
        <f t="shared" si="10"/>
        <v>1</v>
      </c>
      <c r="D34">
        <f t="shared" si="10"/>
        <v>1</v>
      </c>
      <c r="E34">
        <f t="shared" si="10"/>
        <v>1</v>
      </c>
      <c r="F34">
        <f t="shared" si="10"/>
        <v>1</v>
      </c>
      <c r="G34">
        <f t="shared" si="10"/>
        <v>1</v>
      </c>
      <c r="H34">
        <f t="shared" si="10"/>
        <v>1</v>
      </c>
      <c r="I34">
        <f t="shared" si="10"/>
        <v>1</v>
      </c>
      <c r="J34">
        <f t="shared" si="10"/>
        <v>1</v>
      </c>
      <c r="K34">
        <f t="shared" si="10"/>
        <v>1</v>
      </c>
      <c r="L34">
        <f t="shared" si="10"/>
        <v>1</v>
      </c>
      <c r="M34">
        <f t="shared" si="10"/>
        <v>1</v>
      </c>
      <c r="N34">
        <f t="shared" si="10"/>
        <v>1</v>
      </c>
      <c r="O34">
        <f t="shared" si="10"/>
        <v>1</v>
      </c>
      <c r="P34">
        <f t="shared" si="10"/>
        <v>1</v>
      </c>
      <c r="Q34">
        <f t="shared" si="10"/>
        <v>1</v>
      </c>
      <c r="R34">
        <f t="shared" si="10"/>
        <v>1</v>
      </c>
      <c r="S34">
        <f t="shared" si="10"/>
        <v>1</v>
      </c>
      <c r="T34">
        <f t="shared" si="10"/>
        <v>1</v>
      </c>
      <c r="U34">
        <f t="shared" si="10"/>
        <v>1</v>
      </c>
      <c r="V34">
        <f t="shared" si="11"/>
        <v>1</v>
      </c>
      <c r="W34">
        <f t="shared" si="11"/>
        <v>1</v>
      </c>
      <c r="X34">
        <f t="shared" si="12"/>
        <v>100</v>
      </c>
    </row>
    <row r="35" spans="1:24">
      <c r="A35" s="1">
        <v>41792</v>
      </c>
      <c r="B35">
        <f t="shared" si="13"/>
        <v>1</v>
      </c>
      <c r="C35">
        <f t="shared" si="10"/>
        <v>1</v>
      </c>
      <c r="D35">
        <f t="shared" si="10"/>
        <v>1</v>
      </c>
      <c r="E35">
        <f t="shared" si="10"/>
        <v>1</v>
      </c>
      <c r="F35">
        <f t="shared" si="10"/>
        <v>1</v>
      </c>
      <c r="G35">
        <f t="shared" si="10"/>
        <v>1</v>
      </c>
      <c r="H35">
        <f t="shared" si="10"/>
        <v>1</v>
      </c>
      <c r="I35">
        <f t="shared" si="10"/>
        <v>1</v>
      </c>
      <c r="J35">
        <f t="shared" si="10"/>
        <v>1</v>
      </c>
      <c r="K35">
        <f t="shared" si="10"/>
        <v>1</v>
      </c>
      <c r="L35">
        <f t="shared" si="10"/>
        <v>1</v>
      </c>
      <c r="M35">
        <f t="shared" si="10"/>
        <v>1</v>
      </c>
      <c r="N35">
        <f t="shared" si="10"/>
        <v>1</v>
      </c>
      <c r="O35">
        <f t="shared" si="10"/>
        <v>1</v>
      </c>
      <c r="P35">
        <f t="shared" si="10"/>
        <v>1</v>
      </c>
      <c r="Q35">
        <f t="shared" si="10"/>
        <v>1</v>
      </c>
      <c r="R35">
        <f t="shared" si="10"/>
        <v>1</v>
      </c>
      <c r="S35">
        <f t="shared" si="10"/>
        <v>1</v>
      </c>
      <c r="T35">
        <f t="shared" si="10"/>
        <v>1</v>
      </c>
      <c r="U35">
        <f t="shared" si="10"/>
        <v>1</v>
      </c>
      <c r="V35">
        <f t="shared" si="11"/>
        <v>1</v>
      </c>
      <c r="W35">
        <f t="shared" si="11"/>
        <v>1</v>
      </c>
      <c r="X35">
        <f t="shared" si="12"/>
        <v>100</v>
      </c>
    </row>
    <row r="36" spans="1:24">
      <c r="A36" s="1">
        <v>41793</v>
      </c>
      <c r="B36">
        <f t="shared" si="13"/>
        <v>1</v>
      </c>
      <c r="C36">
        <f t="shared" si="10"/>
        <v>1</v>
      </c>
      <c r="D36">
        <f t="shared" si="10"/>
        <v>1</v>
      </c>
      <c r="E36">
        <f t="shared" si="10"/>
        <v>1</v>
      </c>
      <c r="F36">
        <f t="shared" si="10"/>
        <v>1</v>
      </c>
      <c r="G36">
        <f t="shared" si="10"/>
        <v>1</v>
      </c>
      <c r="H36">
        <f t="shared" si="10"/>
        <v>1</v>
      </c>
      <c r="I36">
        <f t="shared" si="10"/>
        <v>1</v>
      </c>
      <c r="J36">
        <f t="shared" si="10"/>
        <v>1</v>
      </c>
      <c r="K36">
        <f t="shared" si="10"/>
        <v>1</v>
      </c>
      <c r="L36">
        <f t="shared" si="10"/>
        <v>1</v>
      </c>
      <c r="M36">
        <f t="shared" si="10"/>
        <v>1</v>
      </c>
      <c r="N36">
        <f t="shared" si="10"/>
        <v>1</v>
      </c>
      <c r="O36">
        <f t="shared" si="10"/>
        <v>1</v>
      </c>
      <c r="P36">
        <f t="shared" si="10"/>
        <v>1</v>
      </c>
      <c r="Q36">
        <f t="shared" si="10"/>
        <v>1</v>
      </c>
      <c r="R36">
        <f t="shared" si="10"/>
        <v>1</v>
      </c>
      <c r="S36">
        <f t="shared" si="10"/>
        <v>1</v>
      </c>
      <c r="T36">
        <f t="shared" si="10"/>
        <v>1</v>
      </c>
      <c r="U36">
        <f t="shared" si="10"/>
        <v>1</v>
      </c>
      <c r="V36">
        <f t="shared" si="11"/>
        <v>1</v>
      </c>
      <c r="W36">
        <f t="shared" si="11"/>
        <v>1</v>
      </c>
      <c r="X36">
        <f t="shared" si="12"/>
        <v>100</v>
      </c>
    </row>
    <row r="37" spans="1:24">
      <c r="A37" s="1"/>
    </row>
    <row r="39" spans="1:24">
      <c r="A39" t="s">
        <v>39</v>
      </c>
    </row>
    <row r="40" spans="1:24">
      <c r="A40" s="1">
        <v>41786</v>
      </c>
      <c r="B40" t="str">
        <f t="shared" ref="B40:K47" si="14">IF(B$3&lt;=$A40,1,"")</f>
        <v/>
      </c>
      <c r="C40" t="str">
        <f t="shared" si="14"/>
        <v/>
      </c>
      <c r="D40" t="str">
        <f t="shared" si="14"/>
        <v/>
      </c>
      <c r="E40" t="str">
        <f t="shared" si="14"/>
        <v/>
      </c>
      <c r="F40" t="str">
        <f t="shared" si="14"/>
        <v/>
      </c>
      <c r="G40" t="str">
        <f t="shared" si="14"/>
        <v/>
      </c>
      <c r="H40" t="str">
        <f t="shared" si="14"/>
        <v/>
      </c>
      <c r="I40" t="str">
        <f t="shared" si="14"/>
        <v/>
      </c>
      <c r="J40" t="str">
        <f t="shared" si="14"/>
        <v/>
      </c>
      <c r="K40" t="str">
        <f t="shared" si="14"/>
        <v/>
      </c>
      <c r="L40" t="str">
        <f t="shared" ref="L40:U47" si="15">IF(L$3&lt;=$A40,1,"")</f>
        <v/>
      </c>
      <c r="M40" t="str">
        <f t="shared" si="15"/>
        <v/>
      </c>
      <c r="N40" t="str">
        <f t="shared" si="15"/>
        <v/>
      </c>
      <c r="O40" t="str">
        <f t="shared" si="15"/>
        <v/>
      </c>
      <c r="P40" t="str">
        <f t="shared" si="15"/>
        <v/>
      </c>
      <c r="Q40" t="str">
        <f t="shared" si="15"/>
        <v/>
      </c>
      <c r="R40" t="str">
        <f t="shared" si="15"/>
        <v/>
      </c>
      <c r="S40" t="str">
        <f t="shared" si="15"/>
        <v/>
      </c>
      <c r="T40" t="str">
        <f t="shared" si="15"/>
        <v/>
      </c>
      <c r="U40" t="str">
        <f t="shared" si="15"/>
        <v/>
      </c>
      <c r="X40">
        <f t="shared" ref="X40:X47" si="16">100*SUM(B40:W40)/$X$28</f>
        <v>0</v>
      </c>
    </row>
    <row r="41" spans="1:24">
      <c r="A41" s="1">
        <v>41787</v>
      </c>
      <c r="B41">
        <f t="shared" si="14"/>
        <v>1</v>
      </c>
      <c r="C41">
        <f t="shared" si="14"/>
        <v>1</v>
      </c>
      <c r="D41">
        <f t="shared" si="14"/>
        <v>1</v>
      </c>
      <c r="E41">
        <f t="shared" si="14"/>
        <v>1</v>
      </c>
      <c r="F41">
        <f t="shared" si="14"/>
        <v>1</v>
      </c>
      <c r="G41">
        <f t="shared" si="14"/>
        <v>1</v>
      </c>
      <c r="H41">
        <f t="shared" si="14"/>
        <v>1</v>
      </c>
      <c r="I41">
        <f t="shared" si="14"/>
        <v>1</v>
      </c>
      <c r="J41">
        <f t="shared" si="14"/>
        <v>1</v>
      </c>
      <c r="K41">
        <f t="shared" si="14"/>
        <v>1</v>
      </c>
      <c r="L41">
        <f t="shared" si="15"/>
        <v>1</v>
      </c>
      <c r="M41" t="str">
        <f t="shared" si="15"/>
        <v/>
      </c>
      <c r="N41">
        <f t="shared" si="15"/>
        <v>1</v>
      </c>
      <c r="O41">
        <f t="shared" si="15"/>
        <v>1</v>
      </c>
      <c r="P41">
        <f t="shared" si="15"/>
        <v>1</v>
      </c>
      <c r="Q41">
        <f t="shared" si="15"/>
        <v>1</v>
      </c>
      <c r="R41">
        <f t="shared" si="15"/>
        <v>1</v>
      </c>
      <c r="S41">
        <f t="shared" si="15"/>
        <v>1</v>
      </c>
      <c r="T41">
        <f t="shared" si="15"/>
        <v>1</v>
      </c>
      <c r="U41">
        <f t="shared" si="15"/>
        <v>1</v>
      </c>
      <c r="V41">
        <f t="shared" ref="V41:W47" si="17">IF(V$3&lt;=$A41,1,"")</f>
        <v>1</v>
      </c>
      <c r="W41">
        <f t="shared" si="17"/>
        <v>1</v>
      </c>
      <c r="X41">
        <f t="shared" si="16"/>
        <v>95.454545454545453</v>
      </c>
    </row>
    <row r="42" spans="1:24">
      <c r="A42" s="1">
        <v>41788</v>
      </c>
      <c r="B42">
        <f t="shared" si="14"/>
        <v>1</v>
      </c>
      <c r="C42">
        <f t="shared" si="14"/>
        <v>1</v>
      </c>
      <c r="D42">
        <f t="shared" si="14"/>
        <v>1</v>
      </c>
      <c r="E42">
        <f t="shared" si="14"/>
        <v>1</v>
      </c>
      <c r="F42">
        <f t="shared" si="14"/>
        <v>1</v>
      </c>
      <c r="G42">
        <f t="shared" si="14"/>
        <v>1</v>
      </c>
      <c r="H42">
        <f t="shared" si="14"/>
        <v>1</v>
      </c>
      <c r="I42">
        <f t="shared" si="14"/>
        <v>1</v>
      </c>
      <c r="J42">
        <f t="shared" si="14"/>
        <v>1</v>
      </c>
      <c r="K42">
        <f t="shared" si="14"/>
        <v>1</v>
      </c>
      <c r="L42">
        <f t="shared" si="15"/>
        <v>1</v>
      </c>
      <c r="M42">
        <f t="shared" si="15"/>
        <v>1</v>
      </c>
      <c r="N42">
        <f t="shared" si="15"/>
        <v>1</v>
      </c>
      <c r="O42">
        <f t="shared" si="15"/>
        <v>1</v>
      </c>
      <c r="P42">
        <f t="shared" si="15"/>
        <v>1</v>
      </c>
      <c r="Q42">
        <f t="shared" si="15"/>
        <v>1</v>
      </c>
      <c r="R42">
        <f t="shared" si="15"/>
        <v>1</v>
      </c>
      <c r="S42">
        <f t="shared" si="15"/>
        <v>1</v>
      </c>
      <c r="T42">
        <f t="shared" si="15"/>
        <v>1</v>
      </c>
      <c r="U42">
        <f t="shared" si="15"/>
        <v>1</v>
      </c>
      <c r="V42">
        <f t="shared" si="17"/>
        <v>1</v>
      </c>
      <c r="W42">
        <f t="shared" si="17"/>
        <v>1</v>
      </c>
      <c r="X42">
        <f t="shared" si="16"/>
        <v>100</v>
      </c>
    </row>
    <row r="43" spans="1:24">
      <c r="A43" s="1">
        <v>41789</v>
      </c>
      <c r="B43">
        <f t="shared" si="14"/>
        <v>1</v>
      </c>
      <c r="C43">
        <f t="shared" si="14"/>
        <v>1</v>
      </c>
      <c r="D43">
        <f t="shared" si="14"/>
        <v>1</v>
      </c>
      <c r="E43">
        <f t="shared" si="14"/>
        <v>1</v>
      </c>
      <c r="F43">
        <f t="shared" si="14"/>
        <v>1</v>
      </c>
      <c r="G43">
        <f t="shared" si="14"/>
        <v>1</v>
      </c>
      <c r="H43">
        <f t="shared" si="14"/>
        <v>1</v>
      </c>
      <c r="I43">
        <f t="shared" si="14"/>
        <v>1</v>
      </c>
      <c r="J43">
        <f t="shared" si="14"/>
        <v>1</v>
      </c>
      <c r="K43">
        <f t="shared" si="14"/>
        <v>1</v>
      </c>
      <c r="L43">
        <f t="shared" si="15"/>
        <v>1</v>
      </c>
      <c r="M43">
        <f t="shared" si="15"/>
        <v>1</v>
      </c>
      <c r="N43">
        <f t="shared" si="15"/>
        <v>1</v>
      </c>
      <c r="O43">
        <f t="shared" si="15"/>
        <v>1</v>
      </c>
      <c r="P43">
        <f t="shared" si="15"/>
        <v>1</v>
      </c>
      <c r="Q43">
        <f t="shared" si="15"/>
        <v>1</v>
      </c>
      <c r="R43">
        <f t="shared" si="15"/>
        <v>1</v>
      </c>
      <c r="S43">
        <f t="shared" si="15"/>
        <v>1</v>
      </c>
      <c r="T43">
        <f t="shared" si="15"/>
        <v>1</v>
      </c>
      <c r="U43">
        <f t="shared" si="15"/>
        <v>1</v>
      </c>
      <c r="V43">
        <f t="shared" si="17"/>
        <v>1</v>
      </c>
      <c r="W43">
        <f t="shared" si="17"/>
        <v>1</v>
      </c>
      <c r="X43">
        <f t="shared" si="16"/>
        <v>100</v>
      </c>
    </row>
    <row r="44" spans="1:24">
      <c r="A44" s="1">
        <v>41790</v>
      </c>
      <c r="B44">
        <f t="shared" si="14"/>
        <v>1</v>
      </c>
      <c r="C44">
        <f t="shared" si="14"/>
        <v>1</v>
      </c>
      <c r="D44">
        <f t="shared" si="14"/>
        <v>1</v>
      </c>
      <c r="E44">
        <f t="shared" si="14"/>
        <v>1</v>
      </c>
      <c r="F44">
        <f t="shared" si="14"/>
        <v>1</v>
      </c>
      <c r="G44">
        <f t="shared" si="14"/>
        <v>1</v>
      </c>
      <c r="H44">
        <f t="shared" si="14"/>
        <v>1</v>
      </c>
      <c r="I44">
        <f t="shared" si="14"/>
        <v>1</v>
      </c>
      <c r="J44">
        <f t="shared" si="14"/>
        <v>1</v>
      </c>
      <c r="K44">
        <f t="shared" si="14"/>
        <v>1</v>
      </c>
      <c r="L44">
        <f t="shared" si="15"/>
        <v>1</v>
      </c>
      <c r="M44">
        <f t="shared" si="15"/>
        <v>1</v>
      </c>
      <c r="N44">
        <f t="shared" si="15"/>
        <v>1</v>
      </c>
      <c r="O44">
        <f t="shared" si="15"/>
        <v>1</v>
      </c>
      <c r="P44">
        <f t="shared" si="15"/>
        <v>1</v>
      </c>
      <c r="Q44">
        <f t="shared" si="15"/>
        <v>1</v>
      </c>
      <c r="R44">
        <f t="shared" si="15"/>
        <v>1</v>
      </c>
      <c r="S44">
        <f t="shared" si="15"/>
        <v>1</v>
      </c>
      <c r="T44">
        <f t="shared" si="15"/>
        <v>1</v>
      </c>
      <c r="U44">
        <f t="shared" si="15"/>
        <v>1</v>
      </c>
      <c r="V44">
        <f t="shared" si="17"/>
        <v>1</v>
      </c>
      <c r="W44">
        <f t="shared" si="17"/>
        <v>1</v>
      </c>
      <c r="X44">
        <f t="shared" si="16"/>
        <v>100</v>
      </c>
    </row>
    <row r="45" spans="1:24">
      <c r="A45" s="1">
        <v>41791</v>
      </c>
      <c r="B45">
        <f t="shared" si="14"/>
        <v>1</v>
      </c>
      <c r="C45">
        <f t="shared" si="14"/>
        <v>1</v>
      </c>
      <c r="D45">
        <f t="shared" si="14"/>
        <v>1</v>
      </c>
      <c r="E45">
        <f t="shared" si="14"/>
        <v>1</v>
      </c>
      <c r="F45">
        <f t="shared" si="14"/>
        <v>1</v>
      </c>
      <c r="G45">
        <f t="shared" si="14"/>
        <v>1</v>
      </c>
      <c r="H45">
        <f t="shared" si="14"/>
        <v>1</v>
      </c>
      <c r="I45">
        <f t="shared" si="14"/>
        <v>1</v>
      </c>
      <c r="J45">
        <f t="shared" si="14"/>
        <v>1</v>
      </c>
      <c r="K45">
        <f t="shared" si="14"/>
        <v>1</v>
      </c>
      <c r="L45">
        <f t="shared" si="15"/>
        <v>1</v>
      </c>
      <c r="M45">
        <f t="shared" si="15"/>
        <v>1</v>
      </c>
      <c r="N45">
        <f t="shared" si="15"/>
        <v>1</v>
      </c>
      <c r="O45">
        <f t="shared" si="15"/>
        <v>1</v>
      </c>
      <c r="P45">
        <f t="shared" si="15"/>
        <v>1</v>
      </c>
      <c r="Q45">
        <f t="shared" si="15"/>
        <v>1</v>
      </c>
      <c r="R45">
        <f t="shared" si="15"/>
        <v>1</v>
      </c>
      <c r="S45">
        <f t="shared" si="15"/>
        <v>1</v>
      </c>
      <c r="T45">
        <f t="shared" si="15"/>
        <v>1</v>
      </c>
      <c r="U45">
        <f t="shared" si="15"/>
        <v>1</v>
      </c>
      <c r="V45">
        <f t="shared" si="17"/>
        <v>1</v>
      </c>
      <c r="W45">
        <f t="shared" si="17"/>
        <v>1</v>
      </c>
      <c r="X45">
        <f t="shared" si="16"/>
        <v>100</v>
      </c>
    </row>
    <row r="46" spans="1:24">
      <c r="A46" s="1">
        <v>41792</v>
      </c>
      <c r="B46">
        <f t="shared" si="14"/>
        <v>1</v>
      </c>
      <c r="C46">
        <f t="shared" si="14"/>
        <v>1</v>
      </c>
      <c r="D46">
        <f t="shared" si="14"/>
        <v>1</v>
      </c>
      <c r="E46">
        <f t="shared" si="14"/>
        <v>1</v>
      </c>
      <c r="F46">
        <f t="shared" si="14"/>
        <v>1</v>
      </c>
      <c r="G46">
        <f t="shared" si="14"/>
        <v>1</v>
      </c>
      <c r="H46">
        <f t="shared" si="14"/>
        <v>1</v>
      </c>
      <c r="I46">
        <f t="shared" si="14"/>
        <v>1</v>
      </c>
      <c r="J46">
        <f t="shared" si="14"/>
        <v>1</v>
      </c>
      <c r="K46">
        <f t="shared" si="14"/>
        <v>1</v>
      </c>
      <c r="L46">
        <f t="shared" si="15"/>
        <v>1</v>
      </c>
      <c r="M46">
        <f t="shared" si="15"/>
        <v>1</v>
      </c>
      <c r="N46">
        <f t="shared" si="15"/>
        <v>1</v>
      </c>
      <c r="O46">
        <f t="shared" si="15"/>
        <v>1</v>
      </c>
      <c r="P46">
        <f t="shared" si="15"/>
        <v>1</v>
      </c>
      <c r="Q46">
        <f t="shared" si="15"/>
        <v>1</v>
      </c>
      <c r="R46">
        <f t="shared" si="15"/>
        <v>1</v>
      </c>
      <c r="S46">
        <f t="shared" si="15"/>
        <v>1</v>
      </c>
      <c r="T46">
        <f t="shared" si="15"/>
        <v>1</v>
      </c>
      <c r="U46">
        <f t="shared" si="15"/>
        <v>1</v>
      </c>
      <c r="V46">
        <f t="shared" si="17"/>
        <v>1</v>
      </c>
      <c r="W46">
        <f t="shared" si="17"/>
        <v>1</v>
      </c>
      <c r="X46">
        <f t="shared" si="16"/>
        <v>100</v>
      </c>
    </row>
    <row r="47" spans="1:24">
      <c r="A47" s="1">
        <v>41793</v>
      </c>
      <c r="B47">
        <f t="shared" si="14"/>
        <v>1</v>
      </c>
      <c r="C47">
        <f t="shared" si="14"/>
        <v>1</v>
      </c>
      <c r="D47">
        <f t="shared" si="14"/>
        <v>1</v>
      </c>
      <c r="E47">
        <f t="shared" si="14"/>
        <v>1</v>
      </c>
      <c r="F47">
        <f t="shared" si="14"/>
        <v>1</v>
      </c>
      <c r="G47">
        <f t="shared" si="14"/>
        <v>1</v>
      </c>
      <c r="H47">
        <f t="shared" si="14"/>
        <v>1</v>
      </c>
      <c r="I47">
        <f t="shared" si="14"/>
        <v>1</v>
      </c>
      <c r="J47">
        <f t="shared" si="14"/>
        <v>1</v>
      </c>
      <c r="K47">
        <f t="shared" si="14"/>
        <v>1</v>
      </c>
      <c r="L47">
        <f t="shared" si="15"/>
        <v>1</v>
      </c>
      <c r="M47">
        <f t="shared" si="15"/>
        <v>1</v>
      </c>
      <c r="N47">
        <f t="shared" si="15"/>
        <v>1</v>
      </c>
      <c r="O47">
        <f t="shared" si="15"/>
        <v>1</v>
      </c>
      <c r="P47">
        <f t="shared" si="15"/>
        <v>1</v>
      </c>
      <c r="Q47">
        <f t="shared" si="15"/>
        <v>1</v>
      </c>
      <c r="R47">
        <f t="shared" si="15"/>
        <v>1</v>
      </c>
      <c r="S47">
        <f t="shared" si="15"/>
        <v>1</v>
      </c>
      <c r="T47">
        <f t="shared" si="15"/>
        <v>1</v>
      </c>
      <c r="U47">
        <f t="shared" si="15"/>
        <v>1</v>
      </c>
      <c r="V47">
        <f t="shared" si="17"/>
        <v>1</v>
      </c>
      <c r="W47">
        <f t="shared" si="17"/>
        <v>1</v>
      </c>
      <c r="X47">
        <f t="shared" si="16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8">IF(B$4&lt;=$A51,1,"")</f>
        <v/>
      </c>
      <c r="C51" t="str">
        <f t="shared" si="18"/>
        <v/>
      </c>
      <c r="D51" t="str">
        <f t="shared" si="18"/>
        <v/>
      </c>
      <c r="E51" t="str">
        <f t="shared" si="18"/>
        <v/>
      </c>
      <c r="F51" t="str">
        <f t="shared" si="18"/>
        <v/>
      </c>
      <c r="G51" t="str">
        <f t="shared" si="18"/>
        <v/>
      </c>
      <c r="H51" t="str">
        <f t="shared" si="18"/>
        <v/>
      </c>
      <c r="I51" t="str">
        <f t="shared" si="18"/>
        <v/>
      </c>
      <c r="J51" t="str">
        <f t="shared" si="18"/>
        <v/>
      </c>
      <c r="K51" t="str">
        <f t="shared" si="18"/>
        <v/>
      </c>
      <c r="L51" t="str">
        <f t="shared" ref="L51:U58" si="19">IF(L$4&lt;=$A51,1,"")</f>
        <v/>
      </c>
      <c r="M51" t="str">
        <f t="shared" si="19"/>
        <v/>
      </c>
      <c r="N51" t="str">
        <f t="shared" si="19"/>
        <v/>
      </c>
      <c r="O51" t="str">
        <f t="shared" si="19"/>
        <v/>
      </c>
      <c r="P51" t="str">
        <f t="shared" si="19"/>
        <v/>
      </c>
      <c r="Q51" t="str">
        <f t="shared" si="19"/>
        <v/>
      </c>
      <c r="R51" t="str">
        <f t="shared" si="19"/>
        <v/>
      </c>
      <c r="S51" t="str">
        <f t="shared" si="19"/>
        <v/>
      </c>
      <c r="T51" t="str">
        <f t="shared" si="19"/>
        <v/>
      </c>
      <c r="U51" t="str">
        <f t="shared" si="19"/>
        <v/>
      </c>
      <c r="V51" t="str">
        <f t="shared" ref="V51:W58" si="20">IF(V$4&lt;=$A51,1,"")</f>
        <v/>
      </c>
      <c r="W51" t="str">
        <f t="shared" si="20"/>
        <v/>
      </c>
      <c r="X51">
        <f t="shared" ref="X51:X58" si="21">100*SUM(B51:W51)/$X$28</f>
        <v>0</v>
      </c>
    </row>
    <row r="52" spans="1:24">
      <c r="A52" s="1">
        <v>41787</v>
      </c>
      <c r="B52" t="str">
        <f t="shared" si="18"/>
        <v/>
      </c>
      <c r="C52" t="str">
        <f t="shared" si="18"/>
        <v/>
      </c>
      <c r="D52" t="str">
        <f t="shared" si="18"/>
        <v/>
      </c>
      <c r="E52" t="str">
        <f t="shared" si="18"/>
        <v/>
      </c>
      <c r="F52" t="str">
        <f t="shared" si="18"/>
        <v/>
      </c>
      <c r="G52" t="str">
        <f t="shared" si="18"/>
        <v/>
      </c>
      <c r="H52" t="str">
        <f t="shared" si="18"/>
        <v/>
      </c>
      <c r="I52" t="str">
        <f t="shared" si="18"/>
        <v/>
      </c>
      <c r="J52" t="str">
        <f t="shared" si="18"/>
        <v/>
      </c>
      <c r="K52" t="str">
        <f t="shared" si="18"/>
        <v/>
      </c>
      <c r="L52" t="str">
        <f t="shared" si="19"/>
        <v/>
      </c>
      <c r="M52" t="str">
        <f t="shared" si="19"/>
        <v/>
      </c>
      <c r="N52" t="str">
        <f t="shared" si="19"/>
        <v/>
      </c>
      <c r="O52" t="str">
        <f t="shared" si="19"/>
        <v/>
      </c>
      <c r="P52" t="str">
        <f t="shared" si="19"/>
        <v/>
      </c>
      <c r="Q52" t="str">
        <f t="shared" si="19"/>
        <v/>
      </c>
      <c r="R52" t="str">
        <f t="shared" si="19"/>
        <v/>
      </c>
      <c r="S52" t="str">
        <f t="shared" si="19"/>
        <v/>
      </c>
      <c r="T52" t="str">
        <f t="shared" si="19"/>
        <v/>
      </c>
      <c r="U52" t="str">
        <f t="shared" si="19"/>
        <v/>
      </c>
      <c r="V52" t="str">
        <f t="shared" si="20"/>
        <v/>
      </c>
      <c r="W52" t="str">
        <f t="shared" si="20"/>
        <v/>
      </c>
      <c r="X52">
        <f t="shared" si="21"/>
        <v>0</v>
      </c>
    </row>
    <row r="53" spans="1:24">
      <c r="A53" s="1">
        <v>41788</v>
      </c>
      <c r="B53" t="str">
        <f t="shared" si="18"/>
        <v/>
      </c>
      <c r="C53" t="str">
        <f t="shared" si="18"/>
        <v/>
      </c>
      <c r="D53" t="str">
        <f t="shared" si="18"/>
        <v/>
      </c>
      <c r="E53" t="str">
        <f t="shared" si="18"/>
        <v/>
      </c>
      <c r="F53" t="str">
        <f t="shared" si="18"/>
        <v/>
      </c>
      <c r="G53" t="str">
        <f t="shared" si="18"/>
        <v/>
      </c>
      <c r="H53" t="str">
        <f t="shared" si="18"/>
        <v/>
      </c>
      <c r="I53" t="str">
        <f t="shared" si="18"/>
        <v/>
      </c>
      <c r="J53" t="str">
        <f t="shared" si="18"/>
        <v/>
      </c>
      <c r="K53" t="str">
        <f t="shared" si="18"/>
        <v/>
      </c>
      <c r="L53" t="str">
        <f t="shared" si="19"/>
        <v/>
      </c>
      <c r="M53" t="str">
        <f t="shared" si="19"/>
        <v/>
      </c>
      <c r="N53" t="str">
        <f t="shared" si="19"/>
        <v/>
      </c>
      <c r="O53" t="str">
        <f t="shared" si="19"/>
        <v/>
      </c>
      <c r="P53" t="str">
        <f t="shared" si="19"/>
        <v/>
      </c>
      <c r="Q53" t="str">
        <f t="shared" si="19"/>
        <v/>
      </c>
      <c r="R53" t="str">
        <f t="shared" si="19"/>
        <v/>
      </c>
      <c r="S53" t="str">
        <f t="shared" si="19"/>
        <v/>
      </c>
      <c r="T53" t="str">
        <f t="shared" si="19"/>
        <v/>
      </c>
      <c r="U53" t="str">
        <f t="shared" si="19"/>
        <v/>
      </c>
      <c r="V53" t="str">
        <f t="shared" si="20"/>
        <v/>
      </c>
      <c r="W53" t="str">
        <f t="shared" si="20"/>
        <v/>
      </c>
      <c r="X53">
        <f t="shared" si="21"/>
        <v>0</v>
      </c>
    </row>
    <row r="54" spans="1:24">
      <c r="A54" s="1">
        <v>41789</v>
      </c>
      <c r="B54" t="str">
        <f t="shared" si="18"/>
        <v/>
      </c>
      <c r="C54" t="str">
        <f t="shared" si="18"/>
        <v/>
      </c>
      <c r="D54" t="str">
        <f t="shared" si="18"/>
        <v/>
      </c>
      <c r="E54" t="str">
        <f t="shared" si="18"/>
        <v/>
      </c>
      <c r="F54" t="str">
        <f t="shared" si="18"/>
        <v/>
      </c>
      <c r="G54" t="str">
        <f t="shared" si="18"/>
        <v/>
      </c>
      <c r="H54" t="str">
        <f t="shared" si="18"/>
        <v/>
      </c>
      <c r="I54" t="str">
        <f t="shared" si="18"/>
        <v/>
      </c>
      <c r="J54" t="str">
        <f t="shared" si="18"/>
        <v/>
      </c>
      <c r="K54" t="str">
        <f t="shared" si="18"/>
        <v/>
      </c>
      <c r="L54" t="str">
        <f t="shared" si="19"/>
        <v/>
      </c>
      <c r="M54" t="str">
        <f t="shared" si="19"/>
        <v/>
      </c>
      <c r="N54" t="str">
        <f t="shared" si="19"/>
        <v/>
      </c>
      <c r="O54" t="str">
        <f t="shared" si="19"/>
        <v/>
      </c>
      <c r="P54" t="str">
        <f t="shared" si="19"/>
        <v/>
      </c>
      <c r="Q54" t="str">
        <f t="shared" si="19"/>
        <v/>
      </c>
      <c r="R54" t="str">
        <f t="shared" si="19"/>
        <v/>
      </c>
      <c r="S54" t="str">
        <f t="shared" si="19"/>
        <v/>
      </c>
      <c r="T54" t="str">
        <f t="shared" si="19"/>
        <v/>
      </c>
      <c r="U54" t="str">
        <f t="shared" si="19"/>
        <v/>
      </c>
      <c r="V54" t="str">
        <f t="shared" si="20"/>
        <v/>
      </c>
      <c r="W54" t="str">
        <f t="shared" si="20"/>
        <v/>
      </c>
      <c r="X54">
        <f t="shared" si="21"/>
        <v>0</v>
      </c>
    </row>
    <row r="55" spans="1:24">
      <c r="A55" s="1">
        <v>41790</v>
      </c>
      <c r="B55">
        <f t="shared" si="18"/>
        <v>1</v>
      </c>
      <c r="C55">
        <f t="shared" si="18"/>
        <v>1</v>
      </c>
      <c r="D55">
        <f t="shared" si="18"/>
        <v>1</v>
      </c>
      <c r="E55">
        <f t="shared" si="18"/>
        <v>1</v>
      </c>
      <c r="F55">
        <f t="shared" si="18"/>
        <v>1</v>
      </c>
      <c r="G55">
        <f t="shared" si="18"/>
        <v>1</v>
      </c>
      <c r="H55">
        <f t="shared" si="18"/>
        <v>1</v>
      </c>
      <c r="I55">
        <f t="shared" si="18"/>
        <v>1</v>
      </c>
      <c r="J55">
        <f t="shared" si="18"/>
        <v>1</v>
      </c>
      <c r="K55">
        <f t="shared" si="18"/>
        <v>1</v>
      </c>
      <c r="L55">
        <f t="shared" si="19"/>
        <v>1</v>
      </c>
      <c r="M55" t="str">
        <f t="shared" si="19"/>
        <v/>
      </c>
      <c r="N55">
        <f t="shared" si="19"/>
        <v>1</v>
      </c>
      <c r="O55">
        <f t="shared" si="19"/>
        <v>1</v>
      </c>
      <c r="P55">
        <f t="shared" si="19"/>
        <v>1</v>
      </c>
      <c r="Q55">
        <f t="shared" si="19"/>
        <v>1</v>
      </c>
      <c r="R55">
        <f t="shared" si="19"/>
        <v>1</v>
      </c>
      <c r="S55">
        <f t="shared" si="19"/>
        <v>1</v>
      </c>
      <c r="T55">
        <f t="shared" si="19"/>
        <v>1</v>
      </c>
      <c r="U55">
        <f t="shared" si="19"/>
        <v>1</v>
      </c>
      <c r="V55">
        <f t="shared" si="20"/>
        <v>1</v>
      </c>
      <c r="W55">
        <f t="shared" si="20"/>
        <v>1</v>
      </c>
      <c r="X55">
        <f t="shared" si="21"/>
        <v>95.454545454545453</v>
      </c>
    </row>
    <row r="56" spans="1:24">
      <c r="A56" s="1">
        <v>41791</v>
      </c>
      <c r="B56">
        <f t="shared" si="18"/>
        <v>1</v>
      </c>
      <c r="C56">
        <f t="shared" si="18"/>
        <v>1</v>
      </c>
      <c r="D56">
        <f t="shared" si="18"/>
        <v>1</v>
      </c>
      <c r="E56">
        <f t="shared" si="18"/>
        <v>1</v>
      </c>
      <c r="F56">
        <f t="shared" si="18"/>
        <v>1</v>
      </c>
      <c r="G56">
        <f t="shared" si="18"/>
        <v>1</v>
      </c>
      <c r="H56">
        <f t="shared" si="18"/>
        <v>1</v>
      </c>
      <c r="I56">
        <f t="shared" si="18"/>
        <v>1</v>
      </c>
      <c r="J56">
        <f t="shared" si="18"/>
        <v>1</v>
      </c>
      <c r="K56">
        <f t="shared" si="18"/>
        <v>1</v>
      </c>
      <c r="L56">
        <f t="shared" si="19"/>
        <v>1</v>
      </c>
      <c r="M56" t="str">
        <f t="shared" si="19"/>
        <v/>
      </c>
      <c r="N56">
        <f t="shared" si="19"/>
        <v>1</v>
      </c>
      <c r="O56">
        <f t="shared" si="19"/>
        <v>1</v>
      </c>
      <c r="P56">
        <f t="shared" si="19"/>
        <v>1</v>
      </c>
      <c r="Q56">
        <f t="shared" si="19"/>
        <v>1</v>
      </c>
      <c r="R56">
        <f t="shared" si="19"/>
        <v>1</v>
      </c>
      <c r="S56">
        <f t="shared" si="19"/>
        <v>1</v>
      </c>
      <c r="T56">
        <f t="shared" si="19"/>
        <v>1</v>
      </c>
      <c r="U56">
        <f t="shared" si="19"/>
        <v>1</v>
      </c>
      <c r="V56">
        <f t="shared" si="20"/>
        <v>1</v>
      </c>
      <c r="W56">
        <f t="shared" si="20"/>
        <v>1</v>
      </c>
      <c r="X56">
        <f t="shared" si="21"/>
        <v>95.454545454545453</v>
      </c>
    </row>
    <row r="57" spans="1:24">
      <c r="A57" s="1">
        <v>41792</v>
      </c>
      <c r="B57">
        <f t="shared" si="18"/>
        <v>1</v>
      </c>
      <c r="C57">
        <f t="shared" si="18"/>
        <v>1</v>
      </c>
      <c r="D57">
        <f t="shared" si="18"/>
        <v>1</v>
      </c>
      <c r="E57">
        <f t="shared" si="18"/>
        <v>1</v>
      </c>
      <c r="F57">
        <f t="shared" si="18"/>
        <v>1</v>
      </c>
      <c r="G57">
        <f t="shared" si="18"/>
        <v>1</v>
      </c>
      <c r="H57">
        <f t="shared" si="18"/>
        <v>1</v>
      </c>
      <c r="I57">
        <f t="shared" si="18"/>
        <v>1</v>
      </c>
      <c r="J57">
        <f t="shared" si="18"/>
        <v>1</v>
      </c>
      <c r="K57">
        <f t="shared" si="18"/>
        <v>1</v>
      </c>
      <c r="L57">
        <f t="shared" si="19"/>
        <v>1</v>
      </c>
      <c r="M57" t="str">
        <f t="shared" si="19"/>
        <v/>
      </c>
      <c r="N57">
        <f t="shared" si="19"/>
        <v>1</v>
      </c>
      <c r="O57">
        <f t="shared" si="19"/>
        <v>1</v>
      </c>
      <c r="P57">
        <f t="shared" si="19"/>
        <v>1</v>
      </c>
      <c r="Q57">
        <f t="shared" si="19"/>
        <v>1</v>
      </c>
      <c r="R57">
        <f t="shared" si="19"/>
        <v>1</v>
      </c>
      <c r="S57">
        <f t="shared" si="19"/>
        <v>1</v>
      </c>
      <c r="T57">
        <f t="shared" si="19"/>
        <v>1</v>
      </c>
      <c r="U57">
        <f t="shared" si="19"/>
        <v>1</v>
      </c>
      <c r="V57">
        <f t="shared" si="20"/>
        <v>1</v>
      </c>
      <c r="W57">
        <f t="shared" si="20"/>
        <v>1</v>
      </c>
      <c r="X57">
        <f t="shared" si="21"/>
        <v>95.454545454545453</v>
      </c>
    </row>
    <row r="58" spans="1:24">
      <c r="A58" s="1">
        <v>41793</v>
      </c>
      <c r="B58">
        <f t="shared" si="18"/>
        <v>1</v>
      </c>
      <c r="C58">
        <f t="shared" si="18"/>
        <v>1</v>
      </c>
      <c r="D58">
        <f t="shared" si="18"/>
        <v>1</v>
      </c>
      <c r="E58">
        <f t="shared" si="18"/>
        <v>1</v>
      </c>
      <c r="F58">
        <f t="shared" si="18"/>
        <v>1</v>
      </c>
      <c r="G58">
        <f t="shared" si="18"/>
        <v>1</v>
      </c>
      <c r="H58">
        <f t="shared" si="18"/>
        <v>1</v>
      </c>
      <c r="I58">
        <f t="shared" si="18"/>
        <v>1</v>
      </c>
      <c r="J58">
        <f t="shared" si="18"/>
        <v>1</v>
      </c>
      <c r="K58">
        <f t="shared" si="18"/>
        <v>1</v>
      </c>
      <c r="L58">
        <f t="shared" si="19"/>
        <v>1</v>
      </c>
      <c r="M58">
        <f t="shared" si="19"/>
        <v>1</v>
      </c>
      <c r="N58">
        <f t="shared" si="19"/>
        <v>1</v>
      </c>
      <c r="O58">
        <f t="shared" si="19"/>
        <v>1</v>
      </c>
      <c r="P58">
        <f t="shared" si="19"/>
        <v>1</v>
      </c>
      <c r="Q58">
        <f t="shared" si="19"/>
        <v>1</v>
      </c>
      <c r="R58">
        <f t="shared" si="19"/>
        <v>1</v>
      </c>
      <c r="S58">
        <f t="shared" si="19"/>
        <v>1</v>
      </c>
      <c r="T58">
        <f t="shared" si="19"/>
        <v>1</v>
      </c>
      <c r="U58">
        <f t="shared" si="19"/>
        <v>1</v>
      </c>
      <c r="V58">
        <f t="shared" si="20"/>
        <v>1</v>
      </c>
      <c r="W58">
        <f t="shared" si="20"/>
        <v>1</v>
      </c>
      <c r="X58">
        <f t="shared" si="21"/>
        <v>100</v>
      </c>
    </row>
    <row r="61" spans="1:24">
      <c r="A61" t="s">
        <v>42</v>
      </c>
    </row>
    <row r="62" spans="1:24">
      <c r="A62" s="1">
        <v>41786</v>
      </c>
      <c r="B62" t="str">
        <f t="shared" ref="B62:K69" si="22">IF(B$5="","",IF($A62&gt;=B$5,1,""))</f>
        <v/>
      </c>
      <c r="C62" t="str">
        <f t="shared" si="22"/>
        <v/>
      </c>
      <c r="D62" t="str">
        <f t="shared" si="22"/>
        <v/>
      </c>
      <c r="E62" t="str">
        <f t="shared" si="22"/>
        <v/>
      </c>
      <c r="F62" t="str">
        <f t="shared" si="22"/>
        <v/>
      </c>
      <c r="G62" t="str">
        <f t="shared" si="22"/>
        <v/>
      </c>
      <c r="H62" t="str">
        <f t="shared" si="22"/>
        <v/>
      </c>
      <c r="I62" t="str">
        <f t="shared" si="22"/>
        <v/>
      </c>
      <c r="J62" t="str">
        <f t="shared" si="22"/>
        <v/>
      </c>
      <c r="K62" t="str">
        <f t="shared" si="22"/>
        <v/>
      </c>
      <c r="L62" t="str">
        <f t="shared" ref="L62:U69" si="23">IF(L$5="","",IF($A62&gt;=L$5,1,""))</f>
        <v/>
      </c>
      <c r="M62" t="str">
        <f t="shared" si="23"/>
        <v/>
      </c>
      <c r="N62" t="str">
        <f t="shared" si="23"/>
        <v/>
      </c>
      <c r="O62" t="str">
        <f t="shared" si="23"/>
        <v/>
      </c>
      <c r="P62" t="str">
        <f t="shared" si="23"/>
        <v/>
      </c>
      <c r="Q62" t="str">
        <f t="shared" si="23"/>
        <v/>
      </c>
      <c r="R62" t="str">
        <f t="shared" si="23"/>
        <v/>
      </c>
      <c r="S62" t="str">
        <f t="shared" si="23"/>
        <v/>
      </c>
      <c r="T62" t="str">
        <f t="shared" si="23"/>
        <v/>
      </c>
      <c r="U62" t="str">
        <f t="shared" si="23"/>
        <v/>
      </c>
      <c r="V62" t="str">
        <f t="shared" ref="V62:W69" si="24">IF(V$5="","",IF($A62&gt;=V$5,1,""))</f>
        <v/>
      </c>
      <c r="W62" t="str">
        <f t="shared" si="24"/>
        <v/>
      </c>
      <c r="X62">
        <f t="shared" ref="X62:X69" si="25">100*SUM(B62:W62)/$X$28</f>
        <v>0</v>
      </c>
    </row>
    <row r="63" spans="1:24">
      <c r="A63" s="1">
        <v>41787</v>
      </c>
      <c r="B63" t="str">
        <f t="shared" si="22"/>
        <v/>
      </c>
      <c r="C63" t="str">
        <f t="shared" si="22"/>
        <v/>
      </c>
      <c r="D63" t="str">
        <f t="shared" si="22"/>
        <v/>
      </c>
      <c r="E63" t="str">
        <f t="shared" si="22"/>
        <v/>
      </c>
      <c r="F63" t="str">
        <f t="shared" si="22"/>
        <v/>
      </c>
      <c r="G63" t="str">
        <f t="shared" si="22"/>
        <v/>
      </c>
      <c r="H63" t="str">
        <f t="shared" si="22"/>
        <v/>
      </c>
      <c r="I63" t="str">
        <f t="shared" si="22"/>
        <v/>
      </c>
      <c r="J63" t="str">
        <f t="shared" si="22"/>
        <v/>
      </c>
      <c r="K63" t="str">
        <f t="shared" si="22"/>
        <v/>
      </c>
      <c r="L63" t="str">
        <f t="shared" si="23"/>
        <v/>
      </c>
      <c r="M63" t="str">
        <f t="shared" si="23"/>
        <v/>
      </c>
      <c r="N63" t="str">
        <f t="shared" si="23"/>
        <v/>
      </c>
      <c r="O63" t="str">
        <f t="shared" si="23"/>
        <v/>
      </c>
      <c r="P63" t="str">
        <f t="shared" si="23"/>
        <v/>
      </c>
      <c r="Q63" t="str">
        <f t="shared" si="23"/>
        <v/>
      </c>
      <c r="R63" t="str">
        <f t="shared" si="23"/>
        <v/>
      </c>
      <c r="S63" t="str">
        <f t="shared" si="23"/>
        <v/>
      </c>
      <c r="T63" t="str">
        <f t="shared" si="23"/>
        <v/>
      </c>
      <c r="U63" t="str">
        <f t="shared" si="23"/>
        <v/>
      </c>
      <c r="V63" t="str">
        <f t="shared" si="24"/>
        <v/>
      </c>
      <c r="W63" t="str">
        <f t="shared" si="24"/>
        <v/>
      </c>
      <c r="X63">
        <f t="shared" si="25"/>
        <v>0</v>
      </c>
    </row>
    <row r="64" spans="1:24">
      <c r="A64" s="1">
        <v>41788</v>
      </c>
      <c r="B64" t="str">
        <f t="shared" si="22"/>
        <v/>
      </c>
      <c r="C64" t="str">
        <f t="shared" si="22"/>
        <v/>
      </c>
      <c r="D64" t="str">
        <f t="shared" si="22"/>
        <v/>
      </c>
      <c r="E64" t="str">
        <f t="shared" si="22"/>
        <v/>
      </c>
      <c r="F64" t="str">
        <f t="shared" si="22"/>
        <v/>
      </c>
      <c r="G64" t="str">
        <f t="shared" si="22"/>
        <v/>
      </c>
      <c r="H64" t="str">
        <f t="shared" si="22"/>
        <v/>
      </c>
      <c r="I64" t="str">
        <f t="shared" si="22"/>
        <v/>
      </c>
      <c r="J64" t="str">
        <f t="shared" si="22"/>
        <v/>
      </c>
      <c r="K64" t="str">
        <f t="shared" si="22"/>
        <v/>
      </c>
      <c r="L64" t="str">
        <f t="shared" si="23"/>
        <v/>
      </c>
      <c r="M64" t="str">
        <f t="shared" si="23"/>
        <v/>
      </c>
      <c r="N64" t="str">
        <f t="shared" si="23"/>
        <v/>
      </c>
      <c r="O64" t="str">
        <f t="shared" si="23"/>
        <v/>
      </c>
      <c r="P64" t="str">
        <f t="shared" si="23"/>
        <v/>
      </c>
      <c r="Q64" t="str">
        <f t="shared" si="23"/>
        <v/>
      </c>
      <c r="R64" t="str">
        <f t="shared" si="23"/>
        <v/>
      </c>
      <c r="S64" t="str">
        <f t="shared" si="23"/>
        <v/>
      </c>
      <c r="T64" t="str">
        <f t="shared" si="23"/>
        <v/>
      </c>
      <c r="U64" t="str">
        <f t="shared" si="23"/>
        <v/>
      </c>
      <c r="V64" t="str">
        <f t="shared" si="24"/>
        <v/>
      </c>
      <c r="W64" t="str">
        <f t="shared" si="24"/>
        <v/>
      </c>
      <c r="X64">
        <f t="shared" si="25"/>
        <v>0</v>
      </c>
    </row>
    <row r="65" spans="1:24">
      <c r="A65" s="1">
        <v>41789</v>
      </c>
      <c r="B65" t="str">
        <f t="shared" si="22"/>
        <v/>
      </c>
      <c r="C65" t="str">
        <f t="shared" si="22"/>
        <v/>
      </c>
      <c r="D65" t="str">
        <f t="shared" si="22"/>
        <v/>
      </c>
      <c r="E65" t="str">
        <f t="shared" si="22"/>
        <v/>
      </c>
      <c r="F65" t="str">
        <f t="shared" si="22"/>
        <v/>
      </c>
      <c r="G65" t="str">
        <f t="shared" si="22"/>
        <v/>
      </c>
      <c r="H65" t="str">
        <f t="shared" si="22"/>
        <v/>
      </c>
      <c r="I65" t="str">
        <f t="shared" si="22"/>
        <v/>
      </c>
      <c r="J65" t="str">
        <f t="shared" si="22"/>
        <v/>
      </c>
      <c r="K65" t="str">
        <f t="shared" si="22"/>
        <v/>
      </c>
      <c r="L65" t="str">
        <f t="shared" si="23"/>
        <v/>
      </c>
      <c r="M65" t="str">
        <f t="shared" si="23"/>
        <v/>
      </c>
      <c r="N65" t="str">
        <f t="shared" si="23"/>
        <v/>
      </c>
      <c r="O65" t="str">
        <f t="shared" si="23"/>
        <v/>
      </c>
      <c r="P65" t="str">
        <f t="shared" si="23"/>
        <v/>
      </c>
      <c r="Q65" t="str">
        <f t="shared" si="23"/>
        <v/>
      </c>
      <c r="R65" t="str">
        <f t="shared" si="23"/>
        <v/>
      </c>
      <c r="S65" t="str">
        <f t="shared" si="23"/>
        <v/>
      </c>
      <c r="T65" t="str">
        <f t="shared" si="23"/>
        <v/>
      </c>
      <c r="U65" t="str">
        <f t="shared" si="23"/>
        <v/>
      </c>
      <c r="V65" t="str">
        <f t="shared" si="24"/>
        <v/>
      </c>
      <c r="W65" t="str">
        <f t="shared" si="24"/>
        <v/>
      </c>
      <c r="X65">
        <f t="shared" si="25"/>
        <v>0</v>
      </c>
    </row>
    <row r="66" spans="1:24">
      <c r="A66" s="1">
        <v>41790</v>
      </c>
      <c r="B66" t="str">
        <f t="shared" si="22"/>
        <v/>
      </c>
      <c r="C66" t="str">
        <f t="shared" si="22"/>
        <v/>
      </c>
      <c r="D66" t="str">
        <f t="shared" si="22"/>
        <v/>
      </c>
      <c r="E66" t="str">
        <f t="shared" si="22"/>
        <v/>
      </c>
      <c r="F66" t="str">
        <f t="shared" si="22"/>
        <v/>
      </c>
      <c r="G66" t="str">
        <f t="shared" si="22"/>
        <v/>
      </c>
      <c r="H66" t="str">
        <f t="shared" si="22"/>
        <v/>
      </c>
      <c r="I66" t="str">
        <f t="shared" si="22"/>
        <v/>
      </c>
      <c r="J66" t="str">
        <f t="shared" si="22"/>
        <v/>
      </c>
      <c r="K66" t="str">
        <f t="shared" si="22"/>
        <v/>
      </c>
      <c r="L66" t="str">
        <f t="shared" si="23"/>
        <v/>
      </c>
      <c r="M66" t="str">
        <f t="shared" si="23"/>
        <v/>
      </c>
      <c r="N66" t="str">
        <f t="shared" si="23"/>
        <v/>
      </c>
      <c r="O66" t="str">
        <f t="shared" si="23"/>
        <v/>
      </c>
      <c r="P66" t="str">
        <f t="shared" si="23"/>
        <v/>
      </c>
      <c r="Q66" t="str">
        <f t="shared" si="23"/>
        <v/>
      </c>
      <c r="R66" t="str">
        <f t="shared" si="23"/>
        <v/>
      </c>
      <c r="S66" t="str">
        <f t="shared" si="23"/>
        <v/>
      </c>
      <c r="T66" t="str">
        <f t="shared" si="23"/>
        <v/>
      </c>
      <c r="U66" t="str">
        <f t="shared" si="23"/>
        <v/>
      </c>
      <c r="V66" t="str">
        <f t="shared" si="24"/>
        <v/>
      </c>
      <c r="W66" t="str">
        <f t="shared" si="24"/>
        <v/>
      </c>
      <c r="X66">
        <f t="shared" si="25"/>
        <v>0</v>
      </c>
    </row>
    <row r="67" spans="1:24">
      <c r="A67" s="1">
        <v>41791</v>
      </c>
      <c r="B67">
        <f t="shared" si="22"/>
        <v>1</v>
      </c>
      <c r="C67">
        <f t="shared" si="22"/>
        <v>1</v>
      </c>
      <c r="D67">
        <f t="shared" si="22"/>
        <v>1</v>
      </c>
      <c r="E67">
        <f t="shared" si="22"/>
        <v>1</v>
      </c>
      <c r="F67">
        <f t="shared" si="22"/>
        <v>1</v>
      </c>
      <c r="G67">
        <f t="shared" si="22"/>
        <v>1</v>
      </c>
      <c r="H67">
        <f t="shared" si="22"/>
        <v>1</v>
      </c>
      <c r="I67">
        <f t="shared" si="22"/>
        <v>1</v>
      </c>
      <c r="J67">
        <f t="shared" si="22"/>
        <v>1</v>
      </c>
      <c r="K67">
        <f t="shared" si="22"/>
        <v>1</v>
      </c>
      <c r="L67">
        <f t="shared" si="23"/>
        <v>1</v>
      </c>
      <c r="M67" t="str">
        <f t="shared" si="23"/>
        <v/>
      </c>
      <c r="N67">
        <f t="shared" si="23"/>
        <v>1</v>
      </c>
      <c r="O67">
        <f t="shared" si="23"/>
        <v>1</v>
      </c>
      <c r="P67">
        <f t="shared" si="23"/>
        <v>1</v>
      </c>
      <c r="Q67">
        <f t="shared" si="23"/>
        <v>1</v>
      </c>
      <c r="R67">
        <f t="shared" si="23"/>
        <v>1</v>
      </c>
      <c r="S67">
        <f t="shared" si="23"/>
        <v>1</v>
      </c>
      <c r="T67">
        <f t="shared" si="23"/>
        <v>1</v>
      </c>
      <c r="U67">
        <f t="shared" si="23"/>
        <v>1</v>
      </c>
      <c r="V67">
        <f t="shared" si="24"/>
        <v>1</v>
      </c>
      <c r="W67">
        <f t="shared" si="24"/>
        <v>1</v>
      </c>
      <c r="X67">
        <f t="shared" si="25"/>
        <v>95.454545454545453</v>
      </c>
    </row>
    <row r="68" spans="1:24">
      <c r="A68" s="1">
        <v>41792</v>
      </c>
      <c r="B68">
        <f t="shared" si="22"/>
        <v>1</v>
      </c>
      <c r="C68">
        <f t="shared" si="22"/>
        <v>1</v>
      </c>
      <c r="D68">
        <f t="shared" si="22"/>
        <v>1</v>
      </c>
      <c r="E68">
        <f t="shared" si="22"/>
        <v>1</v>
      </c>
      <c r="F68">
        <f t="shared" si="22"/>
        <v>1</v>
      </c>
      <c r="G68">
        <f t="shared" si="22"/>
        <v>1</v>
      </c>
      <c r="H68">
        <f t="shared" si="22"/>
        <v>1</v>
      </c>
      <c r="I68">
        <f t="shared" si="22"/>
        <v>1</v>
      </c>
      <c r="J68">
        <f t="shared" si="22"/>
        <v>1</v>
      </c>
      <c r="K68">
        <f t="shared" si="22"/>
        <v>1</v>
      </c>
      <c r="L68">
        <f t="shared" si="23"/>
        <v>1</v>
      </c>
      <c r="M68" t="str">
        <f t="shared" si="23"/>
        <v/>
      </c>
      <c r="N68">
        <f t="shared" si="23"/>
        <v>1</v>
      </c>
      <c r="O68">
        <f t="shared" si="23"/>
        <v>1</v>
      </c>
      <c r="P68">
        <f t="shared" si="23"/>
        <v>1</v>
      </c>
      <c r="Q68">
        <f t="shared" si="23"/>
        <v>1</v>
      </c>
      <c r="R68">
        <f t="shared" si="23"/>
        <v>1</v>
      </c>
      <c r="S68">
        <f t="shared" si="23"/>
        <v>1</v>
      </c>
      <c r="T68">
        <f t="shared" si="23"/>
        <v>1</v>
      </c>
      <c r="U68">
        <f t="shared" si="23"/>
        <v>1</v>
      </c>
      <c r="V68">
        <f t="shared" si="24"/>
        <v>1</v>
      </c>
      <c r="W68">
        <f t="shared" si="24"/>
        <v>1</v>
      </c>
      <c r="X68">
        <f t="shared" si="25"/>
        <v>95.454545454545453</v>
      </c>
    </row>
    <row r="69" spans="1:24">
      <c r="A69" s="1">
        <v>41793</v>
      </c>
      <c r="B69">
        <f t="shared" si="22"/>
        <v>1</v>
      </c>
      <c r="C69">
        <f t="shared" si="22"/>
        <v>1</v>
      </c>
      <c r="D69">
        <f t="shared" si="22"/>
        <v>1</v>
      </c>
      <c r="E69">
        <f t="shared" si="22"/>
        <v>1</v>
      </c>
      <c r="F69">
        <f t="shared" si="22"/>
        <v>1</v>
      </c>
      <c r="G69">
        <f t="shared" si="22"/>
        <v>1</v>
      </c>
      <c r="H69">
        <f t="shared" si="22"/>
        <v>1</v>
      </c>
      <c r="I69">
        <f t="shared" si="22"/>
        <v>1</v>
      </c>
      <c r="J69">
        <f t="shared" si="22"/>
        <v>1</v>
      </c>
      <c r="K69">
        <f t="shared" si="22"/>
        <v>1</v>
      </c>
      <c r="L69">
        <f t="shared" si="23"/>
        <v>1</v>
      </c>
      <c r="M69" t="str">
        <f t="shared" si="23"/>
        <v/>
      </c>
      <c r="N69">
        <f t="shared" si="23"/>
        <v>1</v>
      </c>
      <c r="O69">
        <f t="shared" si="23"/>
        <v>1</v>
      </c>
      <c r="P69">
        <f t="shared" si="23"/>
        <v>1</v>
      </c>
      <c r="Q69">
        <f t="shared" si="23"/>
        <v>1</v>
      </c>
      <c r="R69">
        <f t="shared" si="23"/>
        <v>1</v>
      </c>
      <c r="S69">
        <f t="shared" si="23"/>
        <v>1</v>
      </c>
      <c r="T69">
        <f t="shared" si="23"/>
        <v>1</v>
      </c>
      <c r="U69">
        <f t="shared" si="23"/>
        <v>1</v>
      </c>
      <c r="V69">
        <f t="shared" si="24"/>
        <v>1</v>
      </c>
      <c r="W69">
        <f t="shared" si="24"/>
        <v>1</v>
      </c>
      <c r="X69">
        <f t="shared" si="25"/>
        <v>95.454545454545453</v>
      </c>
    </row>
    <row r="72" spans="1:24">
      <c r="A72" t="s">
        <v>43</v>
      </c>
    </row>
    <row r="73" spans="1:24">
      <c r="A73" s="1">
        <v>41786</v>
      </c>
      <c r="B73" t="str">
        <f t="shared" ref="B73:K80" si="26">IF(B$6="","",IF($A73&gt;=B$6,1,""))</f>
        <v/>
      </c>
      <c r="C73" t="str">
        <f t="shared" si="26"/>
        <v/>
      </c>
      <c r="D73" t="str">
        <f t="shared" si="26"/>
        <v/>
      </c>
      <c r="E73" t="str">
        <f t="shared" si="26"/>
        <v/>
      </c>
      <c r="F73" t="str">
        <f t="shared" si="26"/>
        <v/>
      </c>
      <c r="G73" t="str">
        <f t="shared" si="26"/>
        <v/>
      </c>
      <c r="H73" t="str">
        <f t="shared" si="26"/>
        <v/>
      </c>
      <c r="I73" t="str">
        <f t="shared" si="26"/>
        <v/>
      </c>
      <c r="J73" t="str">
        <f t="shared" si="26"/>
        <v/>
      </c>
      <c r="K73" t="str">
        <f t="shared" si="26"/>
        <v/>
      </c>
      <c r="L73" t="str">
        <f t="shared" ref="L73:U80" si="27">IF(L$6="","",IF($A73&gt;=L$6,1,""))</f>
        <v/>
      </c>
      <c r="M73" t="str">
        <f t="shared" si="27"/>
        <v/>
      </c>
      <c r="N73" t="str">
        <f t="shared" si="27"/>
        <v/>
      </c>
      <c r="O73" t="str">
        <f t="shared" si="27"/>
        <v/>
      </c>
      <c r="P73" t="str">
        <f t="shared" si="27"/>
        <v/>
      </c>
      <c r="Q73" t="str">
        <f t="shared" si="27"/>
        <v/>
      </c>
      <c r="R73" t="str">
        <f t="shared" si="27"/>
        <v/>
      </c>
      <c r="S73" t="str">
        <f t="shared" si="27"/>
        <v/>
      </c>
      <c r="T73" t="str">
        <f t="shared" si="27"/>
        <v/>
      </c>
      <c r="U73" t="str">
        <f t="shared" si="27"/>
        <v/>
      </c>
      <c r="X73">
        <f t="shared" ref="X73:X80" si="28">100*SUM(B73:W73)/$X$28</f>
        <v>0</v>
      </c>
    </row>
    <row r="74" spans="1:24">
      <c r="A74" s="1">
        <v>41787</v>
      </c>
      <c r="B74" t="str">
        <f t="shared" si="26"/>
        <v/>
      </c>
      <c r="C74" t="str">
        <f t="shared" si="26"/>
        <v/>
      </c>
      <c r="D74" t="str">
        <f t="shared" si="26"/>
        <v/>
      </c>
      <c r="E74" t="str">
        <f t="shared" si="26"/>
        <v/>
      </c>
      <c r="F74" t="str">
        <f t="shared" si="26"/>
        <v/>
      </c>
      <c r="G74" t="str">
        <f t="shared" si="26"/>
        <v/>
      </c>
      <c r="H74" t="str">
        <f t="shared" si="26"/>
        <v/>
      </c>
      <c r="I74" t="str">
        <f t="shared" si="26"/>
        <v/>
      </c>
      <c r="J74" t="str">
        <f t="shared" si="26"/>
        <v/>
      </c>
      <c r="K74" t="str">
        <f t="shared" si="26"/>
        <v/>
      </c>
      <c r="L74" t="str">
        <f t="shared" si="27"/>
        <v/>
      </c>
      <c r="M74" t="str">
        <f t="shared" si="27"/>
        <v/>
      </c>
      <c r="N74" t="str">
        <f t="shared" si="27"/>
        <v/>
      </c>
      <c r="O74" t="str">
        <f t="shared" si="27"/>
        <v/>
      </c>
      <c r="P74" t="str">
        <f t="shared" si="27"/>
        <v/>
      </c>
      <c r="Q74" t="str">
        <f t="shared" si="27"/>
        <v/>
      </c>
      <c r="R74" t="str">
        <f t="shared" si="27"/>
        <v/>
      </c>
      <c r="S74" t="str">
        <f t="shared" si="27"/>
        <v/>
      </c>
      <c r="T74" t="str">
        <f t="shared" si="27"/>
        <v/>
      </c>
      <c r="U74" t="str">
        <f t="shared" si="27"/>
        <v/>
      </c>
      <c r="X74">
        <f t="shared" si="28"/>
        <v>0</v>
      </c>
    </row>
    <row r="75" spans="1:24">
      <c r="A75" s="1">
        <v>41788</v>
      </c>
      <c r="B75" t="str">
        <f t="shared" si="26"/>
        <v/>
      </c>
      <c r="C75" t="str">
        <f t="shared" si="26"/>
        <v/>
      </c>
      <c r="D75" t="str">
        <f t="shared" si="26"/>
        <v/>
      </c>
      <c r="E75" t="str">
        <f t="shared" si="26"/>
        <v/>
      </c>
      <c r="F75" t="str">
        <f t="shared" si="26"/>
        <v/>
      </c>
      <c r="G75" t="str">
        <f t="shared" si="26"/>
        <v/>
      </c>
      <c r="H75" t="str">
        <f t="shared" si="26"/>
        <v/>
      </c>
      <c r="I75" t="str">
        <f t="shared" si="26"/>
        <v/>
      </c>
      <c r="J75" t="str">
        <f t="shared" si="26"/>
        <v/>
      </c>
      <c r="K75" t="str">
        <f t="shared" si="26"/>
        <v/>
      </c>
      <c r="L75" t="str">
        <f t="shared" si="27"/>
        <v/>
      </c>
      <c r="M75" t="str">
        <f t="shared" si="27"/>
        <v/>
      </c>
      <c r="N75" t="str">
        <f t="shared" si="27"/>
        <v/>
      </c>
      <c r="O75" t="str">
        <f t="shared" si="27"/>
        <v/>
      </c>
      <c r="P75" t="str">
        <f t="shared" si="27"/>
        <v/>
      </c>
      <c r="Q75" t="str">
        <f t="shared" si="27"/>
        <v/>
      </c>
      <c r="R75" t="str">
        <f t="shared" si="27"/>
        <v/>
      </c>
      <c r="S75" t="str">
        <f t="shared" si="27"/>
        <v/>
      </c>
      <c r="T75" t="str">
        <f t="shared" si="27"/>
        <v/>
      </c>
      <c r="U75" t="str">
        <f t="shared" si="27"/>
        <v/>
      </c>
      <c r="X75">
        <f t="shared" si="28"/>
        <v>0</v>
      </c>
    </row>
    <row r="76" spans="1:24">
      <c r="A76" s="1">
        <v>41789</v>
      </c>
      <c r="B76" t="str">
        <f t="shared" si="26"/>
        <v/>
      </c>
      <c r="C76" t="str">
        <f t="shared" si="26"/>
        <v/>
      </c>
      <c r="D76" t="str">
        <f t="shared" si="26"/>
        <v/>
      </c>
      <c r="E76" t="str">
        <f t="shared" si="26"/>
        <v/>
      </c>
      <c r="F76" t="str">
        <f t="shared" si="26"/>
        <v/>
      </c>
      <c r="G76" t="str">
        <f t="shared" si="26"/>
        <v/>
      </c>
      <c r="H76" t="str">
        <f t="shared" si="26"/>
        <v/>
      </c>
      <c r="I76" t="str">
        <f t="shared" si="26"/>
        <v/>
      </c>
      <c r="J76" t="str">
        <f t="shared" si="26"/>
        <v/>
      </c>
      <c r="K76" t="str">
        <f t="shared" si="26"/>
        <v/>
      </c>
      <c r="L76" t="str">
        <f t="shared" si="27"/>
        <v/>
      </c>
      <c r="M76" t="str">
        <f t="shared" si="27"/>
        <v/>
      </c>
      <c r="N76" t="str">
        <f t="shared" si="27"/>
        <v/>
      </c>
      <c r="O76" t="str">
        <f t="shared" si="27"/>
        <v/>
      </c>
      <c r="P76" t="str">
        <f t="shared" si="27"/>
        <v/>
      </c>
      <c r="Q76" t="str">
        <f t="shared" si="27"/>
        <v/>
      </c>
      <c r="R76" t="str">
        <f t="shared" si="27"/>
        <v/>
      </c>
      <c r="S76" t="str">
        <f t="shared" si="27"/>
        <v/>
      </c>
      <c r="T76" t="str">
        <f t="shared" si="27"/>
        <v/>
      </c>
      <c r="U76" t="str">
        <f t="shared" si="27"/>
        <v/>
      </c>
      <c r="X76">
        <f t="shared" si="28"/>
        <v>0</v>
      </c>
    </row>
    <row r="77" spans="1:24">
      <c r="A77" s="1">
        <v>41790</v>
      </c>
      <c r="B77" t="str">
        <f t="shared" si="26"/>
        <v/>
      </c>
      <c r="C77" t="str">
        <f t="shared" si="26"/>
        <v/>
      </c>
      <c r="D77" t="str">
        <f t="shared" si="26"/>
        <v/>
      </c>
      <c r="E77" t="str">
        <f t="shared" si="26"/>
        <v/>
      </c>
      <c r="F77" t="str">
        <f t="shared" si="26"/>
        <v/>
      </c>
      <c r="G77" t="str">
        <f t="shared" si="26"/>
        <v/>
      </c>
      <c r="H77" t="str">
        <f t="shared" si="26"/>
        <v/>
      </c>
      <c r="I77" t="str">
        <f t="shared" si="26"/>
        <v/>
      </c>
      <c r="J77" t="str">
        <f t="shared" si="26"/>
        <v/>
      </c>
      <c r="K77" t="str">
        <f t="shared" si="26"/>
        <v/>
      </c>
      <c r="L77" t="str">
        <f t="shared" si="27"/>
        <v/>
      </c>
      <c r="M77" t="str">
        <f t="shared" si="27"/>
        <v/>
      </c>
      <c r="N77" t="str">
        <f t="shared" si="27"/>
        <v/>
      </c>
      <c r="O77" t="str">
        <f t="shared" si="27"/>
        <v/>
      </c>
      <c r="P77" t="str">
        <f t="shared" si="27"/>
        <v/>
      </c>
      <c r="Q77" t="str">
        <f t="shared" si="27"/>
        <v/>
      </c>
      <c r="R77" t="str">
        <f t="shared" si="27"/>
        <v/>
      </c>
      <c r="S77" t="str">
        <f t="shared" si="27"/>
        <v/>
      </c>
      <c r="T77" t="str">
        <f t="shared" si="27"/>
        <v/>
      </c>
      <c r="U77" t="str">
        <f t="shared" si="27"/>
        <v/>
      </c>
      <c r="X77">
        <f t="shared" si="28"/>
        <v>0</v>
      </c>
    </row>
    <row r="78" spans="1:24">
      <c r="A78" s="1">
        <v>41791</v>
      </c>
      <c r="B78" t="str">
        <f t="shared" si="26"/>
        <v/>
      </c>
      <c r="C78" t="str">
        <f t="shared" si="26"/>
        <v/>
      </c>
      <c r="D78" t="str">
        <f t="shared" si="26"/>
        <v/>
      </c>
      <c r="E78" t="str">
        <f t="shared" si="26"/>
        <v/>
      </c>
      <c r="F78" t="str">
        <f t="shared" si="26"/>
        <v/>
      </c>
      <c r="G78" t="str">
        <f t="shared" si="26"/>
        <v/>
      </c>
      <c r="H78" t="str">
        <f t="shared" si="26"/>
        <v/>
      </c>
      <c r="I78" t="str">
        <f t="shared" si="26"/>
        <v/>
      </c>
      <c r="J78" t="str">
        <f t="shared" si="26"/>
        <v/>
      </c>
      <c r="K78" t="str">
        <f t="shared" si="26"/>
        <v/>
      </c>
      <c r="L78" t="str">
        <f t="shared" si="27"/>
        <v/>
      </c>
      <c r="M78" t="str">
        <f t="shared" si="27"/>
        <v/>
      </c>
      <c r="N78" t="str">
        <f t="shared" si="27"/>
        <v/>
      </c>
      <c r="O78" t="str">
        <f t="shared" si="27"/>
        <v/>
      </c>
      <c r="P78" t="str">
        <f t="shared" si="27"/>
        <v/>
      </c>
      <c r="Q78" t="str">
        <f t="shared" si="27"/>
        <v/>
      </c>
      <c r="R78" t="str">
        <f t="shared" si="27"/>
        <v/>
      </c>
      <c r="S78" t="str">
        <f t="shared" si="27"/>
        <v/>
      </c>
      <c r="T78" t="str">
        <f t="shared" si="27"/>
        <v/>
      </c>
      <c r="U78" t="str">
        <f t="shared" si="27"/>
        <v/>
      </c>
      <c r="X78">
        <f t="shared" si="28"/>
        <v>0</v>
      </c>
    </row>
    <row r="79" spans="1:24">
      <c r="A79" s="1">
        <v>41792</v>
      </c>
      <c r="B79">
        <f t="shared" si="26"/>
        <v>1</v>
      </c>
      <c r="C79">
        <f t="shared" si="26"/>
        <v>1</v>
      </c>
      <c r="D79">
        <f t="shared" si="26"/>
        <v>1</v>
      </c>
      <c r="E79">
        <f t="shared" si="26"/>
        <v>1</v>
      </c>
      <c r="F79" t="str">
        <f t="shared" si="26"/>
        <v/>
      </c>
      <c r="G79">
        <f t="shared" si="26"/>
        <v>1</v>
      </c>
      <c r="H79">
        <f t="shared" si="26"/>
        <v>1</v>
      </c>
      <c r="I79">
        <f t="shared" si="26"/>
        <v>1</v>
      </c>
      <c r="J79">
        <f t="shared" si="26"/>
        <v>1</v>
      </c>
      <c r="K79">
        <f t="shared" si="26"/>
        <v>1</v>
      </c>
      <c r="L79">
        <f t="shared" si="27"/>
        <v>1</v>
      </c>
      <c r="M79" t="str">
        <f t="shared" si="27"/>
        <v/>
      </c>
      <c r="N79">
        <f t="shared" si="27"/>
        <v>1</v>
      </c>
      <c r="O79" t="str">
        <f t="shared" si="27"/>
        <v/>
      </c>
      <c r="P79">
        <f t="shared" si="27"/>
        <v>1</v>
      </c>
      <c r="Q79">
        <f t="shared" si="27"/>
        <v>1</v>
      </c>
      <c r="R79" t="str">
        <f t="shared" si="27"/>
        <v/>
      </c>
      <c r="S79" t="str">
        <f t="shared" si="27"/>
        <v/>
      </c>
      <c r="T79" t="str">
        <f t="shared" si="27"/>
        <v/>
      </c>
      <c r="U79" t="str">
        <f t="shared" si="27"/>
        <v/>
      </c>
      <c r="X79">
        <f t="shared" si="28"/>
        <v>59.090909090909093</v>
      </c>
    </row>
    <row r="80" spans="1:24">
      <c r="A80" s="1">
        <v>41793</v>
      </c>
      <c r="B80">
        <f t="shared" si="26"/>
        <v>1</v>
      </c>
      <c r="C80">
        <f t="shared" si="26"/>
        <v>1</v>
      </c>
      <c r="D80">
        <f t="shared" si="26"/>
        <v>1</v>
      </c>
      <c r="E80">
        <f t="shared" si="26"/>
        <v>1</v>
      </c>
      <c r="F80" t="str">
        <f t="shared" si="26"/>
        <v/>
      </c>
      <c r="G80">
        <f t="shared" si="26"/>
        <v>1</v>
      </c>
      <c r="H80">
        <f t="shared" si="26"/>
        <v>1</v>
      </c>
      <c r="I80">
        <f t="shared" si="26"/>
        <v>1</v>
      </c>
      <c r="J80">
        <f t="shared" si="26"/>
        <v>1</v>
      </c>
      <c r="K80">
        <f t="shared" si="26"/>
        <v>1</v>
      </c>
      <c r="L80">
        <f t="shared" si="27"/>
        <v>1</v>
      </c>
      <c r="M80" t="str">
        <f t="shared" si="27"/>
        <v/>
      </c>
      <c r="N80">
        <f t="shared" si="27"/>
        <v>1</v>
      </c>
      <c r="O80" t="str">
        <f t="shared" si="27"/>
        <v/>
      </c>
      <c r="P80">
        <f t="shared" si="27"/>
        <v>1</v>
      </c>
      <c r="Q80">
        <f t="shared" si="27"/>
        <v>1</v>
      </c>
      <c r="R80" t="str">
        <f t="shared" si="27"/>
        <v/>
      </c>
      <c r="S80" t="str">
        <f t="shared" si="27"/>
        <v/>
      </c>
      <c r="T80" t="str">
        <f t="shared" si="27"/>
        <v/>
      </c>
      <c r="U80" t="str">
        <f t="shared" si="27"/>
        <v/>
      </c>
      <c r="X80">
        <f t="shared" si="28"/>
        <v>59.090909090909093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topLeftCell="A30" workbookViewId="0">
      <selection activeCell="A72" sqref="A72:XFD80"/>
    </sheetView>
  </sheetViews>
  <sheetFormatPr baseColWidth="10" defaultRowHeight="15"/>
  <sheetData>
    <row r="1" spans="1:23">
      <c r="A1" t="s">
        <v>1</v>
      </c>
      <c r="B1">
        <v>1</v>
      </c>
      <c r="C1">
        <f>B1+1</f>
        <v>2</v>
      </c>
      <c r="D1">
        <f t="shared" ref="D1:U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f t="shared" si="0"/>
        <v>19</v>
      </c>
      <c r="U1">
        <f t="shared" si="0"/>
        <v>20</v>
      </c>
    </row>
    <row r="2" spans="1:23">
      <c r="A2" t="s">
        <v>0</v>
      </c>
      <c r="B2" s="1">
        <v>41786</v>
      </c>
      <c r="C2" s="1">
        <v>41787</v>
      </c>
      <c r="D2" s="1">
        <v>41786</v>
      </c>
      <c r="E2" s="1">
        <v>41787</v>
      </c>
      <c r="F2" s="1">
        <v>41787</v>
      </c>
      <c r="G2" s="1">
        <v>41787</v>
      </c>
      <c r="H2" s="1">
        <v>41786</v>
      </c>
      <c r="I2" s="2">
        <v>41787</v>
      </c>
      <c r="J2" s="1">
        <v>41786</v>
      </c>
      <c r="K2" s="2">
        <v>41787</v>
      </c>
      <c r="L2" s="2">
        <v>41787</v>
      </c>
      <c r="M2" s="1">
        <v>41786</v>
      </c>
      <c r="N2" s="2">
        <v>41787</v>
      </c>
      <c r="O2" s="2">
        <v>41787</v>
      </c>
      <c r="P2" s="1">
        <v>41786</v>
      </c>
      <c r="Q2" s="1">
        <v>41786</v>
      </c>
      <c r="R2" s="1">
        <v>41786</v>
      </c>
      <c r="S2" s="1">
        <v>41786</v>
      </c>
      <c r="T2" s="1">
        <v>41786</v>
      </c>
      <c r="U2" s="1">
        <v>41786</v>
      </c>
      <c r="V2" s="1"/>
      <c r="W2" s="1"/>
    </row>
    <row r="3" spans="1:23">
      <c r="A3" t="s">
        <v>2</v>
      </c>
      <c r="B3" s="1">
        <v>41787</v>
      </c>
      <c r="C3" s="1">
        <v>41787</v>
      </c>
      <c r="D3" s="1">
        <v>41787</v>
      </c>
      <c r="E3" s="1">
        <v>41787</v>
      </c>
      <c r="F3" s="1">
        <v>41787</v>
      </c>
      <c r="G3" s="1">
        <v>41787</v>
      </c>
      <c r="H3" s="1">
        <v>41788</v>
      </c>
      <c r="I3" s="1">
        <v>41787</v>
      </c>
      <c r="J3" s="1">
        <v>41787</v>
      </c>
      <c r="K3" s="1">
        <v>41787</v>
      </c>
      <c r="L3" s="1">
        <v>41787</v>
      </c>
      <c r="M3" s="1">
        <v>41787</v>
      </c>
      <c r="N3" s="1">
        <v>41787</v>
      </c>
      <c r="O3" s="1">
        <v>41787</v>
      </c>
      <c r="P3" s="1">
        <v>41787</v>
      </c>
      <c r="Q3" s="1">
        <v>41787</v>
      </c>
      <c r="R3" s="1">
        <v>41787</v>
      </c>
      <c r="S3" s="1">
        <v>41787</v>
      </c>
      <c r="T3" s="1">
        <v>41787</v>
      </c>
      <c r="U3" s="1">
        <v>41787</v>
      </c>
    </row>
    <row r="4" spans="1:23">
      <c r="A4" t="s">
        <v>9</v>
      </c>
      <c r="B4" s="1">
        <v>41790</v>
      </c>
      <c r="C4" s="1">
        <v>41790</v>
      </c>
      <c r="D4" s="1">
        <v>41790</v>
      </c>
      <c r="E4" s="1">
        <v>41790</v>
      </c>
      <c r="F4" s="1">
        <v>41790</v>
      </c>
      <c r="G4" s="1">
        <v>41790</v>
      </c>
      <c r="H4" s="1">
        <v>41790</v>
      </c>
      <c r="I4" s="1">
        <v>41790</v>
      </c>
      <c r="J4" s="1">
        <v>41790</v>
      </c>
      <c r="K4" s="1">
        <v>41790</v>
      </c>
      <c r="L4" s="1">
        <v>41790</v>
      </c>
      <c r="M4" s="1">
        <v>41790</v>
      </c>
      <c r="N4" s="1">
        <v>41790</v>
      </c>
      <c r="O4" s="1">
        <v>41790</v>
      </c>
      <c r="P4" s="1">
        <v>41790</v>
      </c>
      <c r="Q4" s="1">
        <v>41790</v>
      </c>
      <c r="R4" s="1">
        <v>41790</v>
      </c>
      <c r="S4" s="1">
        <v>41790</v>
      </c>
      <c r="T4" s="1">
        <v>41790</v>
      </c>
      <c r="U4" s="1">
        <v>41790</v>
      </c>
    </row>
    <row r="5" spans="1:23">
      <c r="A5" t="s">
        <v>12</v>
      </c>
      <c r="B5" s="1">
        <v>41791</v>
      </c>
      <c r="C5" s="1">
        <v>41791</v>
      </c>
      <c r="D5" s="1">
        <v>41791</v>
      </c>
      <c r="E5" s="1">
        <v>41791</v>
      </c>
      <c r="F5" s="1">
        <v>41791</v>
      </c>
      <c r="G5" s="1">
        <v>41791</v>
      </c>
      <c r="H5" s="1">
        <v>41791</v>
      </c>
      <c r="I5" s="1">
        <v>41791</v>
      </c>
      <c r="J5" s="1">
        <v>41791</v>
      </c>
      <c r="K5" s="1">
        <v>41791</v>
      </c>
      <c r="L5" s="1">
        <v>41791</v>
      </c>
      <c r="M5" s="1">
        <v>41791</v>
      </c>
      <c r="N5" s="1">
        <v>41791</v>
      </c>
      <c r="O5" s="1">
        <v>41791</v>
      </c>
      <c r="P5" s="1">
        <v>41791</v>
      </c>
      <c r="Q5" s="1">
        <v>41791</v>
      </c>
      <c r="R5" s="1">
        <v>41791</v>
      </c>
      <c r="S5" s="1">
        <v>41791</v>
      </c>
      <c r="T5" s="1">
        <v>41791</v>
      </c>
      <c r="U5" s="1">
        <v>41791</v>
      </c>
    </row>
    <row r="6" spans="1:23">
      <c r="A6" t="s">
        <v>18</v>
      </c>
      <c r="B6" s="1">
        <v>41792</v>
      </c>
      <c r="C6" s="1">
        <v>41794</v>
      </c>
      <c r="D6" s="1">
        <v>41792</v>
      </c>
      <c r="E6" s="1">
        <v>41792</v>
      </c>
      <c r="F6" s="1">
        <v>41793</v>
      </c>
      <c r="G6" s="1">
        <v>41793</v>
      </c>
      <c r="H6" s="1">
        <v>41794</v>
      </c>
      <c r="I6" s="1">
        <v>41792</v>
      </c>
      <c r="J6" s="1">
        <v>41792</v>
      </c>
      <c r="K6" s="1">
        <v>41792</v>
      </c>
      <c r="L6" s="1">
        <v>41792</v>
      </c>
      <c r="M6" s="1"/>
      <c r="N6" s="1"/>
      <c r="O6" s="1"/>
      <c r="P6" s="1"/>
      <c r="Q6" s="1"/>
      <c r="R6" s="1"/>
      <c r="S6" s="1"/>
      <c r="T6" s="1"/>
      <c r="U6" s="1">
        <v>41794</v>
      </c>
      <c r="V6" s="1"/>
      <c r="W6" s="1"/>
    </row>
    <row r="7" spans="1:23">
      <c r="A7" t="s">
        <v>7</v>
      </c>
      <c r="B7">
        <v>4</v>
      </c>
      <c r="C7">
        <v>5</v>
      </c>
      <c r="D7">
        <v>5</v>
      </c>
      <c r="E7">
        <v>6</v>
      </c>
      <c r="F7">
        <v>5</v>
      </c>
      <c r="G7">
        <v>5</v>
      </c>
      <c r="H7">
        <v>4</v>
      </c>
      <c r="I7">
        <v>7</v>
      </c>
      <c r="J7">
        <v>5</v>
      </c>
      <c r="K7">
        <v>5</v>
      </c>
      <c r="L7">
        <v>5</v>
      </c>
      <c r="M7">
        <v>4</v>
      </c>
      <c r="N7">
        <v>4</v>
      </c>
      <c r="O7">
        <v>6</v>
      </c>
      <c r="P7">
        <v>4</v>
      </c>
      <c r="Q7">
        <v>5</v>
      </c>
      <c r="R7">
        <v>4</v>
      </c>
      <c r="S7">
        <v>4</v>
      </c>
      <c r="T7">
        <v>5</v>
      </c>
      <c r="U7">
        <v>3</v>
      </c>
    </row>
    <row r="8" spans="1:23" s="4" customFormat="1">
      <c r="A8" s="4" t="s">
        <v>14</v>
      </c>
      <c r="B8" s="4">
        <v>10</v>
      </c>
      <c r="C8" s="4">
        <v>10</v>
      </c>
      <c r="D8" s="4">
        <v>11</v>
      </c>
      <c r="E8" s="4">
        <v>12</v>
      </c>
      <c r="F8" s="4">
        <v>11</v>
      </c>
      <c r="G8" s="4">
        <v>11</v>
      </c>
      <c r="H8" s="4">
        <v>10</v>
      </c>
      <c r="I8" s="4">
        <v>15</v>
      </c>
      <c r="J8" s="4">
        <v>11</v>
      </c>
      <c r="K8" s="4">
        <v>12</v>
      </c>
      <c r="L8" s="4">
        <v>9</v>
      </c>
      <c r="M8" s="4">
        <v>7</v>
      </c>
      <c r="N8" s="4">
        <v>7</v>
      </c>
      <c r="O8" s="4">
        <v>9</v>
      </c>
      <c r="P8" s="4">
        <v>7</v>
      </c>
      <c r="Q8" s="4">
        <v>9</v>
      </c>
      <c r="R8" s="4">
        <v>7</v>
      </c>
      <c r="S8" s="4">
        <v>6</v>
      </c>
      <c r="T8" s="4">
        <v>8</v>
      </c>
      <c r="U8" s="4">
        <v>7</v>
      </c>
    </row>
    <row r="9" spans="1:23" s="4" customFormat="1">
      <c r="A9" s="4" t="s">
        <v>17</v>
      </c>
      <c r="B9" s="4">
        <v>15</v>
      </c>
      <c r="C9" s="4">
        <v>16</v>
      </c>
      <c r="D9" s="4">
        <v>18</v>
      </c>
      <c r="E9" s="4">
        <v>18</v>
      </c>
      <c r="F9" s="4">
        <v>18</v>
      </c>
      <c r="G9" s="4">
        <v>18</v>
      </c>
      <c r="H9" s="4">
        <v>17</v>
      </c>
      <c r="I9" s="4">
        <v>22</v>
      </c>
      <c r="J9" s="4">
        <v>16</v>
      </c>
      <c r="K9" s="4">
        <v>16</v>
      </c>
      <c r="L9" s="4">
        <v>9</v>
      </c>
      <c r="M9" s="4">
        <v>10</v>
      </c>
      <c r="N9" s="4">
        <v>7</v>
      </c>
      <c r="O9" s="4">
        <v>10</v>
      </c>
      <c r="P9" s="4">
        <v>9</v>
      </c>
      <c r="Q9" s="4">
        <v>10</v>
      </c>
      <c r="R9" s="4">
        <v>9</v>
      </c>
      <c r="S9" s="4">
        <v>7</v>
      </c>
      <c r="T9" s="4">
        <v>9</v>
      </c>
      <c r="U9" s="4">
        <v>7</v>
      </c>
    </row>
    <row r="10" spans="1:23">
      <c r="A10" s="4" t="s">
        <v>20</v>
      </c>
      <c r="B10" s="4">
        <v>23</v>
      </c>
      <c r="C10" s="4">
        <v>23</v>
      </c>
      <c r="D10" s="4">
        <v>25</v>
      </c>
      <c r="E10" s="4">
        <v>25</v>
      </c>
      <c r="F10" s="4">
        <v>22</v>
      </c>
      <c r="G10" s="4">
        <v>25</v>
      </c>
      <c r="H10" s="4">
        <v>22</v>
      </c>
      <c r="I10" s="4">
        <v>29</v>
      </c>
      <c r="J10" s="4">
        <v>22</v>
      </c>
      <c r="K10" s="4">
        <v>23</v>
      </c>
      <c r="L10" s="4">
        <v>11</v>
      </c>
      <c r="M10" s="4">
        <v>8</v>
      </c>
      <c r="N10" s="4">
        <v>10</v>
      </c>
      <c r="O10" s="4">
        <v>11</v>
      </c>
      <c r="P10" s="4">
        <v>9</v>
      </c>
      <c r="Q10" s="4">
        <v>11</v>
      </c>
      <c r="R10" s="4">
        <v>9</v>
      </c>
      <c r="S10" s="4">
        <v>8</v>
      </c>
      <c r="T10" s="4">
        <v>10</v>
      </c>
      <c r="U10" s="4">
        <v>8</v>
      </c>
    </row>
    <row r="12" spans="1:23">
      <c r="A12" s="4" t="s">
        <v>22</v>
      </c>
    </row>
    <row r="13" spans="1:23">
      <c r="A13" s="7" t="s">
        <v>23</v>
      </c>
      <c r="B13" s="4">
        <f t="shared" ref="B13:U13" si="1">B8-B7</f>
        <v>6</v>
      </c>
      <c r="C13" s="4">
        <f t="shared" si="1"/>
        <v>5</v>
      </c>
      <c r="D13" s="4">
        <f t="shared" si="1"/>
        <v>6</v>
      </c>
      <c r="E13" s="4">
        <f t="shared" si="1"/>
        <v>6</v>
      </c>
      <c r="F13" s="4">
        <f t="shared" si="1"/>
        <v>6</v>
      </c>
      <c r="G13" s="4">
        <f t="shared" si="1"/>
        <v>6</v>
      </c>
      <c r="H13" s="4">
        <f t="shared" si="1"/>
        <v>6</v>
      </c>
      <c r="I13" s="4">
        <f t="shared" si="1"/>
        <v>8</v>
      </c>
      <c r="J13" s="4">
        <f t="shared" si="1"/>
        <v>6</v>
      </c>
      <c r="K13" s="4">
        <f t="shared" si="1"/>
        <v>7</v>
      </c>
      <c r="L13" s="4">
        <f t="shared" si="1"/>
        <v>4</v>
      </c>
      <c r="M13" s="4">
        <f t="shared" si="1"/>
        <v>3</v>
      </c>
      <c r="N13" s="4">
        <f t="shared" si="1"/>
        <v>3</v>
      </c>
      <c r="O13" s="4">
        <f t="shared" si="1"/>
        <v>3</v>
      </c>
      <c r="P13" s="4">
        <f t="shared" si="1"/>
        <v>3</v>
      </c>
      <c r="Q13" s="4">
        <f t="shared" si="1"/>
        <v>4</v>
      </c>
      <c r="R13" s="4">
        <f t="shared" si="1"/>
        <v>3</v>
      </c>
      <c r="S13" s="4">
        <f t="shared" si="1"/>
        <v>2</v>
      </c>
      <c r="T13" s="4">
        <f t="shared" si="1"/>
        <v>3</v>
      </c>
      <c r="U13" s="4">
        <f t="shared" si="1"/>
        <v>4</v>
      </c>
    </row>
    <row r="14" spans="1:23">
      <c r="A14" t="s">
        <v>24</v>
      </c>
      <c r="B14" s="4">
        <f t="shared" ref="B14:U14" si="2">B9-B8</f>
        <v>5</v>
      </c>
      <c r="C14" s="4">
        <f t="shared" si="2"/>
        <v>6</v>
      </c>
      <c r="D14" s="4">
        <f t="shared" si="2"/>
        <v>7</v>
      </c>
      <c r="E14" s="4">
        <f t="shared" si="2"/>
        <v>6</v>
      </c>
      <c r="F14" s="4">
        <f t="shared" si="2"/>
        <v>7</v>
      </c>
      <c r="G14" s="4">
        <f t="shared" si="2"/>
        <v>7</v>
      </c>
      <c r="H14" s="4">
        <f t="shared" si="2"/>
        <v>7</v>
      </c>
      <c r="I14" s="4">
        <f t="shared" si="2"/>
        <v>7</v>
      </c>
      <c r="J14" s="4">
        <f t="shared" si="2"/>
        <v>5</v>
      </c>
      <c r="K14" s="4">
        <f t="shared" si="2"/>
        <v>4</v>
      </c>
      <c r="L14" s="4">
        <f t="shared" si="2"/>
        <v>0</v>
      </c>
      <c r="M14" s="4">
        <f t="shared" si="2"/>
        <v>3</v>
      </c>
      <c r="N14" s="4">
        <f t="shared" si="2"/>
        <v>0</v>
      </c>
      <c r="O14" s="4">
        <f t="shared" si="2"/>
        <v>1</v>
      </c>
      <c r="P14" s="4">
        <f t="shared" si="2"/>
        <v>2</v>
      </c>
      <c r="Q14" s="4">
        <f t="shared" si="2"/>
        <v>1</v>
      </c>
      <c r="R14" s="4">
        <f t="shared" si="2"/>
        <v>2</v>
      </c>
      <c r="S14" s="4">
        <f t="shared" si="2"/>
        <v>1</v>
      </c>
      <c r="T14" s="4">
        <f t="shared" si="2"/>
        <v>1</v>
      </c>
      <c r="U14" s="4">
        <f t="shared" si="2"/>
        <v>0</v>
      </c>
    </row>
    <row r="15" spans="1:23">
      <c r="A15" t="s">
        <v>25</v>
      </c>
      <c r="B15" s="4">
        <f t="shared" ref="B15:U15" si="3">B10-B9</f>
        <v>8</v>
      </c>
      <c r="C15" s="4">
        <f t="shared" si="3"/>
        <v>7</v>
      </c>
      <c r="D15" s="4">
        <f t="shared" si="3"/>
        <v>7</v>
      </c>
      <c r="E15" s="4">
        <f t="shared" si="3"/>
        <v>7</v>
      </c>
      <c r="F15" s="4">
        <f t="shared" si="3"/>
        <v>4</v>
      </c>
      <c r="G15" s="4">
        <f t="shared" si="3"/>
        <v>7</v>
      </c>
      <c r="H15" s="4">
        <f t="shared" si="3"/>
        <v>5</v>
      </c>
      <c r="I15" s="4">
        <f t="shared" si="3"/>
        <v>7</v>
      </c>
      <c r="J15" s="4">
        <f t="shared" si="3"/>
        <v>6</v>
      </c>
      <c r="K15" s="4">
        <f t="shared" si="3"/>
        <v>7</v>
      </c>
      <c r="L15" s="4">
        <f t="shared" si="3"/>
        <v>2</v>
      </c>
      <c r="M15" s="4">
        <f t="shared" si="3"/>
        <v>-2</v>
      </c>
      <c r="N15" s="4">
        <f t="shared" si="3"/>
        <v>3</v>
      </c>
      <c r="O15" s="4">
        <f t="shared" si="3"/>
        <v>1</v>
      </c>
      <c r="P15" s="4">
        <f t="shared" si="3"/>
        <v>0</v>
      </c>
      <c r="Q15" s="4">
        <f t="shared" si="3"/>
        <v>1</v>
      </c>
      <c r="R15" s="4">
        <f t="shared" si="3"/>
        <v>0</v>
      </c>
      <c r="S15" s="4">
        <f t="shared" si="3"/>
        <v>1</v>
      </c>
      <c r="T15" s="4">
        <f t="shared" si="3"/>
        <v>1</v>
      </c>
      <c r="U15" s="4">
        <f t="shared" si="3"/>
        <v>1</v>
      </c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U18" si="4">IF(B2&gt;0,B2-$B$17,"")</f>
        <v>1</v>
      </c>
      <c r="C18">
        <f t="shared" si="4"/>
        <v>2</v>
      </c>
      <c r="D18">
        <f t="shared" si="4"/>
        <v>1</v>
      </c>
      <c r="E18">
        <f t="shared" si="4"/>
        <v>2</v>
      </c>
      <c r="F18">
        <f t="shared" si="4"/>
        <v>2</v>
      </c>
      <c r="G18">
        <f t="shared" si="4"/>
        <v>2</v>
      </c>
      <c r="H18">
        <f t="shared" si="4"/>
        <v>1</v>
      </c>
      <c r="I18">
        <f t="shared" si="4"/>
        <v>2</v>
      </c>
      <c r="J18">
        <f t="shared" si="4"/>
        <v>1</v>
      </c>
      <c r="K18">
        <f t="shared" si="4"/>
        <v>2</v>
      </c>
      <c r="L18">
        <f t="shared" si="4"/>
        <v>2</v>
      </c>
      <c r="M18">
        <f t="shared" si="4"/>
        <v>1</v>
      </c>
      <c r="N18">
        <f t="shared" si="4"/>
        <v>2</v>
      </c>
      <c r="O18">
        <f t="shared" si="4"/>
        <v>2</v>
      </c>
      <c r="P18">
        <f t="shared" si="4"/>
        <v>1</v>
      </c>
      <c r="Q18">
        <f t="shared" si="4"/>
        <v>1</v>
      </c>
      <c r="R18">
        <f t="shared" si="4"/>
        <v>1</v>
      </c>
      <c r="S18">
        <f t="shared" si="4"/>
        <v>1</v>
      </c>
      <c r="T18">
        <f t="shared" si="4"/>
        <v>1</v>
      </c>
      <c r="U18">
        <f t="shared" si="4"/>
        <v>1</v>
      </c>
    </row>
    <row r="19" spans="1:24">
      <c r="A19" s="1" t="s">
        <v>2</v>
      </c>
      <c r="B19">
        <f t="shared" ref="B19:U22" si="5">IF(B3&gt;0,B3-$B$17,"")</f>
        <v>2</v>
      </c>
      <c r="C19">
        <f t="shared" si="5"/>
        <v>2</v>
      </c>
      <c r="D19">
        <f t="shared" si="5"/>
        <v>2</v>
      </c>
      <c r="E19">
        <f t="shared" si="5"/>
        <v>2</v>
      </c>
      <c r="F19">
        <f t="shared" si="5"/>
        <v>2</v>
      </c>
      <c r="G19">
        <f t="shared" si="5"/>
        <v>2</v>
      </c>
      <c r="H19">
        <f t="shared" si="5"/>
        <v>3</v>
      </c>
      <c r="I19">
        <f t="shared" si="5"/>
        <v>2</v>
      </c>
      <c r="J19">
        <f t="shared" si="5"/>
        <v>2</v>
      </c>
      <c r="K19">
        <f t="shared" si="5"/>
        <v>2</v>
      </c>
      <c r="L19">
        <f t="shared" si="5"/>
        <v>2</v>
      </c>
      <c r="M19">
        <f t="shared" si="5"/>
        <v>2</v>
      </c>
      <c r="N19">
        <f t="shared" si="5"/>
        <v>2</v>
      </c>
      <c r="O19">
        <f t="shared" si="5"/>
        <v>2</v>
      </c>
      <c r="P19">
        <f t="shared" si="5"/>
        <v>2</v>
      </c>
      <c r="Q19">
        <f t="shared" si="5"/>
        <v>2</v>
      </c>
      <c r="R19">
        <f t="shared" si="5"/>
        <v>2</v>
      </c>
      <c r="S19">
        <f t="shared" si="5"/>
        <v>2</v>
      </c>
      <c r="T19">
        <f t="shared" si="5"/>
        <v>2</v>
      </c>
      <c r="U19">
        <f t="shared" si="5"/>
        <v>2</v>
      </c>
    </row>
    <row r="20" spans="1:24">
      <c r="A20" s="1" t="s">
        <v>28</v>
      </c>
      <c r="B20">
        <f t="shared" si="5"/>
        <v>5</v>
      </c>
      <c r="C20">
        <f t="shared" si="5"/>
        <v>5</v>
      </c>
      <c r="D20">
        <f t="shared" si="5"/>
        <v>5</v>
      </c>
      <c r="E20">
        <f t="shared" si="5"/>
        <v>5</v>
      </c>
      <c r="F20">
        <f t="shared" si="5"/>
        <v>5</v>
      </c>
      <c r="G20">
        <f t="shared" si="5"/>
        <v>5</v>
      </c>
      <c r="H20">
        <f t="shared" si="5"/>
        <v>5</v>
      </c>
      <c r="I20">
        <f t="shared" si="5"/>
        <v>5</v>
      </c>
      <c r="J20">
        <f t="shared" si="5"/>
        <v>5</v>
      </c>
      <c r="K20">
        <f t="shared" si="5"/>
        <v>5</v>
      </c>
      <c r="L20">
        <f t="shared" si="5"/>
        <v>5</v>
      </c>
      <c r="M20">
        <f t="shared" si="5"/>
        <v>5</v>
      </c>
      <c r="N20">
        <f t="shared" si="5"/>
        <v>5</v>
      </c>
      <c r="O20">
        <f t="shared" si="5"/>
        <v>5</v>
      </c>
      <c r="P20">
        <f t="shared" si="5"/>
        <v>5</v>
      </c>
      <c r="Q20">
        <f t="shared" si="5"/>
        <v>5</v>
      </c>
      <c r="R20">
        <f t="shared" si="5"/>
        <v>5</v>
      </c>
      <c r="S20">
        <f t="shared" si="5"/>
        <v>5</v>
      </c>
      <c r="T20">
        <f t="shared" si="5"/>
        <v>5</v>
      </c>
      <c r="U20">
        <f t="shared" si="5"/>
        <v>5</v>
      </c>
    </row>
    <row r="21" spans="1:24">
      <c r="A21" s="1" t="s">
        <v>15</v>
      </c>
      <c r="B21">
        <f t="shared" si="5"/>
        <v>6</v>
      </c>
      <c r="C21">
        <f t="shared" si="5"/>
        <v>6</v>
      </c>
      <c r="D21">
        <f t="shared" si="5"/>
        <v>6</v>
      </c>
      <c r="E21">
        <f t="shared" si="5"/>
        <v>6</v>
      </c>
      <c r="F21">
        <f t="shared" si="5"/>
        <v>6</v>
      </c>
      <c r="G21">
        <f t="shared" si="5"/>
        <v>6</v>
      </c>
      <c r="H21">
        <f t="shared" si="5"/>
        <v>6</v>
      </c>
      <c r="I21">
        <f t="shared" si="5"/>
        <v>6</v>
      </c>
      <c r="J21">
        <f t="shared" si="5"/>
        <v>6</v>
      </c>
      <c r="K21">
        <f t="shared" si="5"/>
        <v>6</v>
      </c>
      <c r="L21">
        <f t="shared" si="5"/>
        <v>6</v>
      </c>
      <c r="M21">
        <f t="shared" si="5"/>
        <v>6</v>
      </c>
      <c r="N21">
        <f t="shared" si="5"/>
        <v>6</v>
      </c>
      <c r="O21">
        <f t="shared" si="5"/>
        <v>6</v>
      </c>
      <c r="P21">
        <f t="shared" si="5"/>
        <v>6</v>
      </c>
      <c r="Q21">
        <f t="shared" si="5"/>
        <v>6</v>
      </c>
      <c r="R21">
        <f t="shared" si="5"/>
        <v>6</v>
      </c>
      <c r="S21">
        <f t="shared" si="5"/>
        <v>6</v>
      </c>
      <c r="T21">
        <f t="shared" si="5"/>
        <v>6</v>
      </c>
      <c r="U21">
        <f t="shared" si="5"/>
        <v>6</v>
      </c>
      <c r="W21" s="5"/>
    </row>
    <row r="22" spans="1:24">
      <c r="A22" s="1" t="s">
        <v>29</v>
      </c>
      <c r="B22">
        <f t="shared" si="5"/>
        <v>7</v>
      </c>
      <c r="C22">
        <f t="shared" si="5"/>
        <v>9</v>
      </c>
      <c r="D22">
        <f t="shared" si="5"/>
        <v>7</v>
      </c>
      <c r="E22">
        <f t="shared" si="5"/>
        <v>7</v>
      </c>
      <c r="F22">
        <f t="shared" si="5"/>
        <v>8</v>
      </c>
      <c r="G22">
        <f t="shared" si="5"/>
        <v>8</v>
      </c>
      <c r="H22">
        <f t="shared" si="5"/>
        <v>9</v>
      </c>
      <c r="I22">
        <f t="shared" si="5"/>
        <v>7</v>
      </c>
      <c r="J22">
        <f t="shared" si="5"/>
        <v>7</v>
      </c>
      <c r="K22">
        <f t="shared" si="5"/>
        <v>7</v>
      </c>
      <c r="L22">
        <f t="shared" si="5"/>
        <v>7</v>
      </c>
      <c r="M22" t="str">
        <f t="shared" si="5"/>
        <v/>
      </c>
      <c r="N22" t="str">
        <f t="shared" si="5"/>
        <v/>
      </c>
      <c r="O22" t="str">
        <f t="shared" si="5"/>
        <v/>
      </c>
      <c r="P22" t="str">
        <f t="shared" si="5"/>
        <v/>
      </c>
      <c r="Q22" t="str">
        <f t="shared" si="5"/>
        <v/>
      </c>
      <c r="R22" t="str">
        <f t="shared" si="5"/>
        <v/>
      </c>
      <c r="S22" t="str">
        <f t="shared" si="5"/>
        <v/>
      </c>
      <c r="T22" t="str">
        <f t="shared" si="5"/>
        <v/>
      </c>
      <c r="U22">
        <f t="shared" si="5"/>
        <v>9</v>
      </c>
    </row>
    <row r="24" spans="1:24">
      <c r="A24" s="1" t="s">
        <v>35</v>
      </c>
      <c r="B24" s="1">
        <v>41794</v>
      </c>
      <c r="C24" s="1">
        <v>41794</v>
      </c>
      <c r="D24" s="1">
        <v>41794</v>
      </c>
      <c r="E24" s="1">
        <v>41794</v>
      </c>
      <c r="F24" s="1">
        <v>41794</v>
      </c>
      <c r="G24" s="1">
        <v>41794</v>
      </c>
      <c r="H24" s="1">
        <v>41794</v>
      </c>
      <c r="I24" s="1">
        <v>41794</v>
      </c>
      <c r="J24" s="1">
        <v>41794</v>
      </c>
      <c r="K24" s="1">
        <v>41794</v>
      </c>
      <c r="L24" s="2">
        <v>41794</v>
      </c>
      <c r="M24" s="2">
        <v>41794</v>
      </c>
      <c r="N24" s="2">
        <v>41794</v>
      </c>
      <c r="O24" s="2">
        <v>41794</v>
      </c>
      <c r="P24" s="2">
        <v>41794</v>
      </c>
      <c r="Q24" s="2">
        <v>41794</v>
      </c>
      <c r="R24" s="2">
        <v>41794</v>
      </c>
      <c r="S24" s="2">
        <v>41794</v>
      </c>
      <c r="T24" s="2">
        <v>41794</v>
      </c>
      <c r="U24" s="2">
        <v>41794</v>
      </c>
    </row>
    <row r="28" spans="1:24">
      <c r="A28" t="s">
        <v>36</v>
      </c>
      <c r="W28" t="s">
        <v>37</v>
      </c>
      <c r="X28">
        <f>COUNTA(B2:W2)</f>
        <v>20</v>
      </c>
    </row>
    <row r="29" spans="1:24">
      <c r="A29" s="1">
        <v>41786</v>
      </c>
      <c r="B29">
        <f>IF(B$2&lt;=$A29,1,"")</f>
        <v>1</v>
      </c>
      <c r="C29" t="str">
        <f t="shared" ref="C29:U36" si="6">IF(C$2&lt;=$A29,1,"")</f>
        <v/>
      </c>
      <c r="D29">
        <f t="shared" si="6"/>
        <v>1</v>
      </c>
      <c r="E29" t="str">
        <f t="shared" si="6"/>
        <v/>
      </c>
      <c r="F29" t="str">
        <f t="shared" si="6"/>
        <v/>
      </c>
      <c r="G29" t="str">
        <f t="shared" si="6"/>
        <v/>
      </c>
      <c r="H29">
        <f t="shared" si="6"/>
        <v>1</v>
      </c>
      <c r="I29" t="str">
        <f t="shared" si="6"/>
        <v/>
      </c>
      <c r="J29">
        <f t="shared" si="6"/>
        <v>1</v>
      </c>
      <c r="K29" t="str">
        <f t="shared" si="6"/>
        <v/>
      </c>
      <c r="L29" t="str">
        <f t="shared" si="6"/>
        <v/>
      </c>
      <c r="M29">
        <f t="shared" si="6"/>
        <v>1</v>
      </c>
      <c r="N29" t="str">
        <f t="shared" si="6"/>
        <v/>
      </c>
      <c r="O29" t="str">
        <f t="shared" si="6"/>
        <v/>
      </c>
      <c r="P29">
        <f t="shared" si="6"/>
        <v>1</v>
      </c>
      <c r="Q29">
        <f t="shared" si="6"/>
        <v>1</v>
      </c>
      <c r="R29">
        <f t="shared" si="6"/>
        <v>1</v>
      </c>
      <c r="S29">
        <f t="shared" si="6"/>
        <v>1</v>
      </c>
      <c r="T29">
        <f t="shared" si="6"/>
        <v>1</v>
      </c>
      <c r="U29">
        <f t="shared" si="6"/>
        <v>1</v>
      </c>
      <c r="X29">
        <f t="shared" ref="X29:X36" si="7">100*SUM(B29:W29)/$X$28</f>
        <v>55</v>
      </c>
    </row>
    <row r="30" spans="1:24">
      <c r="A30" s="1">
        <v>41787</v>
      </c>
      <c r="B30">
        <f t="shared" ref="B30:Q36" si="8">IF(B$2&lt;=$A30,1,"")</f>
        <v>1</v>
      </c>
      <c r="C30">
        <f t="shared" si="8"/>
        <v>1</v>
      </c>
      <c r="D30">
        <f t="shared" si="8"/>
        <v>1</v>
      </c>
      <c r="E30">
        <f t="shared" si="8"/>
        <v>1</v>
      </c>
      <c r="F30">
        <f t="shared" si="8"/>
        <v>1</v>
      </c>
      <c r="G30">
        <f t="shared" si="8"/>
        <v>1</v>
      </c>
      <c r="H30">
        <f t="shared" si="8"/>
        <v>1</v>
      </c>
      <c r="I30">
        <f t="shared" si="8"/>
        <v>1</v>
      </c>
      <c r="J30">
        <f t="shared" si="8"/>
        <v>1</v>
      </c>
      <c r="K30">
        <f t="shared" si="8"/>
        <v>1</v>
      </c>
      <c r="L30">
        <f t="shared" si="8"/>
        <v>1</v>
      </c>
      <c r="M30">
        <f t="shared" si="8"/>
        <v>1</v>
      </c>
      <c r="N30">
        <f t="shared" si="8"/>
        <v>1</v>
      </c>
      <c r="O30">
        <f t="shared" si="8"/>
        <v>1</v>
      </c>
      <c r="P30">
        <f t="shared" si="8"/>
        <v>1</v>
      </c>
      <c r="Q30">
        <f t="shared" si="8"/>
        <v>1</v>
      </c>
      <c r="R30">
        <f t="shared" si="6"/>
        <v>1</v>
      </c>
      <c r="S30">
        <f t="shared" si="6"/>
        <v>1</v>
      </c>
      <c r="T30">
        <f t="shared" si="6"/>
        <v>1</v>
      </c>
      <c r="U30">
        <f t="shared" si="6"/>
        <v>1</v>
      </c>
      <c r="X30">
        <f t="shared" si="7"/>
        <v>100</v>
      </c>
    </row>
    <row r="31" spans="1:24">
      <c r="A31" s="1">
        <v>41788</v>
      </c>
      <c r="B31">
        <f t="shared" si="8"/>
        <v>1</v>
      </c>
      <c r="C31">
        <f t="shared" si="6"/>
        <v>1</v>
      </c>
      <c r="D31">
        <f t="shared" si="6"/>
        <v>1</v>
      </c>
      <c r="E31">
        <f t="shared" si="6"/>
        <v>1</v>
      </c>
      <c r="F31">
        <f t="shared" si="6"/>
        <v>1</v>
      </c>
      <c r="G31">
        <f t="shared" si="6"/>
        <v>1</v>
      </c>
      <c r="H31">
        <f t="shared" si="6"/>
        <v>1</v>
      </c>
      <c r="I31">
        <f t="shared" si="6"/>
        <v>1</v>
      </c>
      <c r="J31">
        <f t="shared" si="6"/>
        <v>1</v>
      </c>
      <c r="K31">
        <f t="shared" si="6"/>
        <v>1</v>
      </c>
      <c r="L31">
        <f t="shared" si="6"/>
        <v>1</v>
      </c>
      <c r="M31">
        <f t="shared" si="6"/>
        <v>1</v>
      </c>
      <c r="N31">
        <f t="shared" si="6"/>
        <v>1</v>
      </c>
      <c r="O31">
        <f t="shared" si="6"/>
        <v>1</v>
      </c>
      <c r="P31">
        <f t="shared" si="6"/>
        <v>1</v>
      </c>
      <c r="Q31">
        <f t="shared" si="6"/>
        <v>1</v>
      </c>
      <c r="R31">
        <f t="shared" si="6"/>
        <v>1</v>
      </c>
      <c r="S31">
        <f t="shared" si="6"/>
        <v>1</v>
      </c>
      <c r="T31">
        <f t="shared" si="6"/>
        <v>1</v>
      </c>
      <c r="U31">
        <f t="shared" si="6"/>
        <v>1</v>
      </c>
      <c r="X31">
        <f t="shared" si="7"/>
        <v>100</v>
      </c>
    </row>
    <row r="32" spans="1:24">
      <c r="A32" s="1">
        <v>41789</v>
      </c>
      <c r="B32">
        <f t="shared" si="8"/>
        <v>1</v>
      </c>
      <c r="C32">
        <f t="shared" si="6"/>
        <v>1</v>
      </c>
      <c r="D32">
        <f t="shared" si="6"/>
        <v>1</v>
      </c>
      <c r="E32">
        <f t="shared" si="6"/>
        <v>1</v>
      </c>
      <c r="F32">
        <f t="shared" si="6"/>
        <v>1</v>
      </c>
      <c r="G32">
        <f t="shared" si="6"/>
        <v>1</v>
      </c>
      <c r="H32">
        <f t="shared" si="6"/>
        <v>1</v>
      </c>
      <c r="I32">
        <f t="shared" si="6"/>
        <v>1</v>
      </c>
      <c r="J32">
        <f t="shared" si="6"/>
        <v>1</v>
      </c>
      <c r="K32">
        <f t="shared" si="6"/>
        <v>1</v>
      </c>
      <c r="L32">
        <f t="shared" si="6"/>
        <v>1</v>
      </c>
      <c r="M32">
        <f t="shared" si="6"/>
        <v>1</v>
      </c>
      <c r="N32">
        <f t="shared" si="6"/>
        <v>1</v>
      </c>
      <c r="O32">
        <f t="shared" si="6"/>
        <v>1</v>
      </c>
      <c r="P32">
        <f t="shared" si="6"/>
        <v>1</v>
      </c>
      <c r="Q32">
        <f t="shared" si="6"/>
        <v>1</v>
      </c>
      <c r="R32">
        <f t="shared" si="6"/>
        <v>1</v>
      </c>
      <c r="S32">
        <f t="shared" si="6"/>
        <v>1</v>
      </c>
      <c r="T32">
        <f t="shared" si="6"/>
        <v>1</v>
      </c>
      <c r="U32">
        <f t="shared" si="6"/>
        <v>1</v>
      </c>
      <c r="X32">
        <f t="shared" si="7"/>
        <v>100</v>
      </c>
    </row>
    <row r="33" spans="1:24">
      <c r="A33" s="1">
        <v>41790</v>
      </c>
      <c r="B33">
        <f t="shared" si="8"/>
        <v>1</v>
      </c>
      <c r="C33">
        <f t="shared" si="6"/>
        <v>1</v>
      </c>
      <c r="D33">
        <f t="shared" si="6"/>
        <v>1</v>
      </c>
      <c r="E33">
        <f t="shared" si="6"/>
        <v>1</v>
      </c>
      <c r="F33">
        <f t="shared" si="6"/>
        <v>1</v>
      </c>
      <c r="G33">
        <f t="shared" si="6"/>
        <v>1</v>
      </c>
      <c r="H33">
        <f t="shared" si="6"/>
        <v>1</v>
      </c>
      <c r="I33">
        <f t="shared" si="6"/>
        <v>1</v>
      </c>
      <c r="J33">
        <f t="shared" si="6"/>
        <v>1</v>
      </c>
      <c r="K33">
        <f t="shared" si="6"/>
        <v>1</v>
      </c>
      <c r="L33">
        <f t="shared" si="6"/>
        <v>1</v>
      </c>
      <c r="M33">
        <f t="shared" si="6"/>
        <v>1</v>
      </c>
      <c r="N33">
        <f t="shared" si="6"/>
        <v>1</v>
      </c>
      <c r="O33">
        <f t="shared" si="6"/>
        <v>1</v>
      </c>
      <c r="P33">
        <f t="shared" si="6"/>
        <v>1</v>
      </c>
      <c r="Q33">
        <f t="shared" si="6"/>
        <v>1</v>
      </c>
      <c r="R33">
        <f t="shared" si="6"/>
        <v>1</v>
      </c>
      <c r="S33">
        <f t="shared" si="6"/>
        <v>1</v>
      </c>
      <c r="T33">
        <f t="shared" si="6"/>
        <v>1</v>
      </c>
      <c r="U33">
        <f t="shared" si="6"/>
        <v>1</v>
      </c>
      <c r="X33">
        <f t="shared" si="7"/>
        <v>100</v>
      </c>
    </row>
    <row r="34" spans="1:24">
      <c r="A34" s="1">
        <v>41791</v>
      </c>
      <c r="B34">
        <f t="shared" si="8"/>
        <v>1</v>
      </c>
      <c r="C34">
        <f t="shared" si="6"/>
        <v>1</v>
      </c>
      <c r="D34">
        <f t="shared" si="6"/>
        <v>1</v>
      </c>
      <c r="E34">
        <f t="shared" si="6"/>
        <v>1</v>
      </c>
      <c r="F34">
        <f t="shared" si="6"/>
        <v>1</v>
      </c>
      <c r="G34">
        <f t="shared" si="6"/>
        <v>1</v>
      </c>
      <c r="H34">
        <f t="shared" si="6"/>
        <v>1</v>
      </c>
      <c r="I34">
        <f t="shared" si="6"/>
        <v>1</v>
      </c>
      <c r="J34">
        <f t="shared" si="6"/>
        <v>1</v>
      </c>
      <c r="K34">
        <f t="shared" si="6"/>
        <v>1</v>
      </c>
      <c r="L34">
        <f t="shared" si="6"/>
        <v>1</v>
      </c>
      <c r="M34">
        <f t="shared" si="6"/>
        <v>1</v>
      </c>
      <c r="N34">
        <f t="shared" si="6"/>
        <v>1</v>
      </c>
      <c r="O34">
        <f t="shared" si="6"/>
        <v>1</v>
      </c>
      <c r="P34">
        <f t="shared" si="6"/>
        <v>1</v>
      </c>
      <c r="Q34">
        <f t="shared" si="6"/>
        <v>1</v>
      </c>
      <c r="R34">
        <f t="shared" si="6"/>
        <v>1</v>
      </c>
      <c r="S34">
        <f t="shared" si="6"/>
        <v>1</v>
      </c>
      <c r="T34">
        <f t="shared" si="6"/>
        <v>1</v>
      </c>
      <c r="U34">
        <f t="shared" si="6"/>
        <v>1</v>
      </c>
      <c r="X34">
        <f t="shared" si="7"/>
        <v>100</v>
      </c>
    </row>
    <row r="35" spans="1:24">
      <c r="A35" s="1">
        <v>41792</v>
      </c>
      <c r="B35">
        <f t="shared" si="8"/>
        <v>1</v>
      </c>
      <c r="C35">
        <f t="shared" si="6"/>
        <v>1</v>
      </c>
      <c r="D35">
        <f t="shared" si="6"/>
        <v>1</v>
      </c>
      <c r="E35">
        <f t="shared" si="6"/>
        <v>1</v>
      </c>
      <c r="F35">
        <f t="shared" si="6"/>
        <v>1</v>
      </c>
      <c r="G35">
        <f t="shared" si="6"/>
        <v>1</v>
      </c>
      <c r="H35">
        <f t="shared" si="6"/>
        <v>1</v>
      </c>
      <c r="I35">
        <f t="shared" si="6"/>
        <v>1</v>
      </c>
      <c r="J35">
        <f t="shared" si="6"/>
        <v>1</v>
      </c>
      <c r="K35">
        <f t="shared" si="6"/>
        <v>1</v>
      </c>
      <c r="L35">
        <f t="shared" si="6"/>
        <v>1</v>
      </c>
      <c r="M35">
        <f t="shared" si="6"/>
        <v>1</v>
      </c>
      <c r="N35">
        <f t="shared" si="6"/>
        <v>1</v>
      </c>
      <c r="O35">
        <f t="shared" si="6"/>
        <v>1</v>
      </c>
      <c r="P35">
        <f t="shared" si="6"/>
        <v>1</v>
      </c>
      <c r="Q35">
        <f t="shared" si="6"/>
        <v>1</v>
      </c>
      <c r="R35">
        <f t="shared" si="6"/>
        <v>1</v>
      </c>
      <c r="S35">
        <f t="shared" si="6"/>
        <v>1</v>
      </c>
      <c r="T35">
        <f t="shared" si="6"/>
        <v>1</v>
      </c>
      <c r="U35">
        <f t="shared" si="6"/>
        <v>1</v>
      </c>
      <c r="X35">
        <f t="shared" si="7"/>
        <v>100</v>
      </c>
    </row>
    <row r="36" spans="1:24">
      <c r="A36" s="1">
        <v>41793</v>
      </c>
      <c r="B36">
        <f t="shared" si="8"/>
        <v>1</v>
      </c>
      <c r="C36">
        <f t="shared" si="6"/>
        <v>1</v>
      </c>
      <c r="D36">
        <f t="shared" si="6"/>
        <v>1</v>
      </c>
      <c r="E36">
        <f t="shared" si="6"/>
        <v>1</v>
      </c>
      <c r="F36">
        <f t="shared" si="6"/>
        <v>1</v>
      </c>
      <c r="G36">
        <f t="shared" si="6"/>
        <v>1</v>
      </c>
      <c r="H36">
        <f t="shared" si="6"/>
        <v>1</v>
      </c>
      <c r="I36">
        <f t="shared" si="6"/>
        <v>1</v>
      </c>
      <c r="J36">
        <f t="shared" si="6"/>
        <v>1</v>
      </c>
      <c r="K36">
        <f t="shared" si="6"/>
        <v>1</v>
      </c>
      <c r="L36">
        <f t="shared" si="6"/>
        <v>1</v>
      </c>
      <c r="M36">
        <f t="shared" si="6"/>
        <v>1</v>
      </c>
      <c r="N36">
        <f t="shared" si="6"/>
        <v>1</v>
      </c>
      <c r="O36">
        <f t="shared" si="6"/>
        <v>1</v>
      </c>
      <c r="P36">
        <f t="shared" si="6"/>
        <v>1</v>
      </c>
      <c r="Q36">
        <f t="shared" si="6"/>
        <v>1</v>
      </c>
      <c r="R36">
        <f t="shared" si="6"/>
        <v>1</v>
      </c>
      <c r="S36">
        <f t="shared" si="6"/>
        <v>1</v>
      </c>
      <c r="T36">
        <f t="shared" si="6"/>
        <v>1</v>
      </c>
      <c r="U36">
        <f t="shared" si="6"/>
        <v>1</v>
      </c>
      <c r="X36">
        <f t="shared" si="7"/>
        <v>100</v>
      </c>
    </row>
    <row r="37" spans="1:24">
      <c r="A37" s="1"/>
    </row>
    <row r="39" spans="1:24">
      <c r="A39" t="s">
        <v>39</v>
      </c>
    </row>
    <row r="40" spans="1:24">
      <c r="A40" s="1">
        <v>41786</v>
      </c>
      <c r="B40" t="str">
        <f t="shared" ref="B40:K47" si="9">IF(B$3&lt;=$A40,1,"")</f>
        <v/>
      </c>
      <c r="C40" t="str">
        <f t="shared" si="9"/>
        <v/>
      </c>
      <c r="D40" t="str">
        <f t="shared" si="9"/>
        <v/>
      </c>
      <c r="E40" t="str">
        <f t="shared" si="9"/>
        <v/>
      </c>
      <c r="F40" t="str">
        <f t="shared" si="9"/>
        <v/>
      </c>
      <c r="G40" t="str">
        <f t="shared" si="9"/>
        <v/>
      </c>
      <c r="H40" t="str">
        <f t="shared" si="9"/>
        <v/>
      </c>
      <c r="I40" t="str">
        <f t="shared" si="9"/>
        <v/>
      </c>
      <c r="J40" t="str">
        <f t="shared" si="9"/>
        <v/>
      </c>
      <c r="K40" t="str">
        <f t="shared" si="9"/>
        <v/>
      </c>
      <c r="L40" t="str">
        <f t="shared" ref="L40:U47" si="10">IF(L$3&lt;=$A40,1,"")</f>
        <v/>
      </c>
      <c r="M40" t="str">
        <f t="shared" si="10"/>
        <v/>
      </c>
      <c r="N40" t="str">
        <f t="shared" si="10"/>
        <v/>
      </c>
      <c r="O40" t="str">
        <f t="shared" si="10"/>
        <v/>
      </c>
      <c r="P40" t="str">
        <f t="shared" si="10"/>
        <v/>
      </c>
      <c r="Q40" t="str">
        <f t="shared" si="10"/>
        <v/>
      </c>
      <c r="R40" t="str">
        <f t="shared" si="10"/>
        <v/>
      </c>
      <c r="S40" t="str">
        <f t="shared" si="10"/>
        <v/>
      </c>
      <c r="T40" t="str">
        <f t="shared" si="10"/>
        <v/>
      </c>
      <c r="U40" t="str">
        <f t="shared" si="10"/>
        <v/>
      </c>
      <c r="X40">
        <f t="shared" ref="X40:X47" si="11">100*SUM(B40:W40)/$X$28</f>
        <v>0</v>
      </c>
    </row>
    <row r="41" spans="1:24">
      <c r="A41" s="1">
        <v>41787</v>
      </c>
      <c r="B41">
        <f t="shared" si="9"/>
        <v>1</v>
      </c>
      <c r="C41">
        <f t="shared" si="9"/>
        <v>1</v>
      </c>
      <c r="D41">
        <f t="shared" si="9"/>
        <v>1</v>
      </c>
      <c r="E41">
        <f t="shared" si="9"/>
        <v>1</v>
      </c>
      <c r="F41">
        <f t="shared" si="9"/>
        <v>1</v>
      </c>
      <c r="G41">
        <f t="shared" si="9"/>
        <v>1</v>
      </c>
      <c r="H41" t="str">
        <f t="shared" si="9"/>
        <v/>
      </c>
      <c r="I41">
        <f t="shared" si="9"/>
        <v>1</v>
      </c>
      <c r="J41">
        <f t="shared" si="9"/>
        <v>1</v>
      </c>
      <c r="K41">
        <f t="shared" si="9"/>
        <v>1</v>
      </c>
      <c r="L41">
        <f t="shared" si="10"/>
        <v>1</v>
      </c>
      <c r="M41">
        <f t="shared" si="10"/>
        <v>1</v>
      </c>
      <c r="N41">
        <f t="shared" si="10"/>
        <v>1</v>
      </c>
      <c r="O41">
        <f t="shared" si="10"/>
        <v>1</v>
      </c>
      <c r="P41">
        <f t="shared" si="10"/>
        <v>1</v>
      </c>
      <c r="Q41">
        <f t="shared" si="10"/>
        <v>1</v>
      </c>
      <c r="R41">
        <f t="shared" si="10"/>
        <v>1</v>
      </c>
      <c r="S41">
        <f t="shared" si="10"/>
        <v>1</v>
      </c>
      <c r="T41">
        <f t="shared" si="10"/>
        <v>1</v>
      </c>
      <c r="U41">
        <f t="shared" si="10"/>
        <v>1</v>
      </c>
      <c r="X41">
        <f t="shared" si="11"/>
        <v>95</v>
      </c>
    </row>
    <row r="42" spans="1:24">
      <c r="A42" s="1">
        <v>41788</v>
      </c>
      <c r="B42">
        <f t="shared" si="9"/>
        <v>1</v>
      </c>
      <c r="C42">
        <f t="shared" si="9"/>
        <v>1</v>
      </c>
      <c r="D42">
        <f t="shared" si="9"/>
        <v>1</v>
      </c>
      <c r="E42">
        <f t="shared" si="9"/>
        <v>1</v>
      </c>
      <c r="F42">
        <f t="shared" si="9"/>
        <v>1</v>
      </c>
      <c r="G42">
        <f t="shared" si="9"/>
        <v>1</v>
      </c>
      <c r="H42">
        <f t="shared" si="9"/>
        <v>1</v>
      </c>
      <c r="I42">
        <f t="shared" si="9"/>
        <v>1</v>
      </c>
      <c r="J42">
        <f t="shared" si="9"/>
        <v>1</v>
      </c>
      <c r="K42">
        <f t="shared" si="9"/>
        <v>1</v>
      </c>
      <c r="L42">
        <f t="shared" si="10"/>
        <v>1</v>
      </c>
      <c r="M42">
        <f t="shared" si="10"/>
        <v>1</v>
      </c>
      <c r="N42">
        <f t="shared" si="10"/>
        <v>1</v>
      </c>
      <c r="O42">
        <f t="shared" si="10"/>
        <v>1</v>
      </c>
      <c r="P42">
        <f t="shared" si="10"/>
        <v>1</v>
      </c>
      <c r="Q42">
        <f t="shared" si="10"/>
        <v>1</v>
      </c>
      <c r="R42">
        <f t="shared" si="10"/>
        <v>1</v>
      </c>
      <c r="S42">
        <f t="shared" si="10"/>
        <v>1</v>
      </c>
      <c r="T42">
        <f t="shared" si="10"/>
        <v>1</v>
      </c>
      <c r="U42">
        <f t="shared" si="10"/>
        <v>1</v>
      </c>
      <c r="X42">
        <f t="shared" si="11"/>
        <v>100</v>
      </c>
    </row>
    <row r="43" spans="1:24">
      <c r="A43" s="1">
        <v>41789</v>
      </c>
      <c r="B43">
        <f t="shared" si="9"/>
        <v>1</v>
      </c>
      <c r="C43">
        <f t="shared" si="9"/>
        <v>1</v>
      </c>
      <c r="D43">
        <f t="shared" si="9"/>
        <v>1</v>
      </c>
      <c r="E43">
        <f t="shared" si="9"/>
        <v>1</v>
      </c>
      <c r="F43">
        <f t="shared" si="9"/>
        <v>1</v>
      </c>
      <c r="G43">
        <f t="shared" si="9"/>
        <v>1</v>
      </c>
      <c r="H43">
        <f t="shared" si="9"/>
        <v>1</v>
      </c>
      <c r="I43">
        <f t="shared" si="9"/>
        <v>1</v>
      </c>
      <c r="J43">
        <f t="shared" si="9"/>
        <v>1</v>
      </c>
      <c r="K43">
        <f t="shared" si="9"/>
        <v>1</v>
      </c>
      <c r="L43">
        <f t="shared" si="10"/>
        <v>1</v>
      </c>
      <c r="M43">
        <f t="shared" si="10"/>
        <v>1</v>
      </c>
      <c r="N43">
        <f t="shared" si="10"/>
        <v>1</v>
      </c>
      <c r="O43">
        <f t="shared" si="10"/>
        <v>1</v>
      </c>
      <c r="P43">
        <f t="shared" si="10"/>
        <v>1</v>
      </c>
      <c r="Q43">
        <f t="shared" si="10"/>
        <v>1</v>
      </c>
      <c r="R43">
        <f t="shared" si="10"/>
        <v>1</v>
      </c>
      <c r="S43">
        <f t="shared" si="10"/>
        <v>1</v>
      </c>
      <c r="T43">
        <f t="shared" si="10"/>
        <v>1</v>
      </c>
      <c r="U43">
        <f t="shared" si="10"/>
        <v>1</v>
      </c>
      <c r="X43">
        <f t="shared" si="11"/>
        <v>100</v>
      </c>
    </row>
    <row r="44" spans="1:24">
      <c r="A44" s="1">
        <v>41790</v>
      </c>
      <c r="B44">
        <f t="shared" si="9"/>
        <v>1</v>
      </c>
      <c r="C44">
        <f t="shared" si="9"/>
        <v>1</v>
      </c>
      <c r="D44">
        <f t="shared" si="9"/>
        <v>1</v>
      </c>
      <c r="E44">
        <f t="shared" si="9"/>
        <v>1</v>
      </c>
      <c r="F44">
        <f t="shared" si="9"/>
        <v>1</v>
      </c>
      <c r="G44">
        <f t="shared" si="9"/>
        <v>1</v>
      </c>
      <c r="H44">
        <f t="shared" si="9"/>
        <v>1</v>
      </c>
      <c r="I44">
        <f t="shared" si="9"/>
        <v>1</v>
      </c>
      <c r="J44">
        <f t="shared" si="9"/>
        <v>1</v>
      </c>
      <c r="K44">
        <f t="shared" si="9"/>
        <v>1</v>
      </c>
      <c r="L44">
        <f t="shared" si="10"/>
        <v>1</v>
      </c>
      <c r="M44">
        <f t="shared" si="10"/>
        <v>1</v>
      </c>
      <c r="N44">
        <f t="shared" si="10"/>
        <v>1</v>
      </c>
      <c r="O44">
        <f t="shared" si="10"/>
        <v>1</v>
      </c>
      <c r="P44">
        <f t="shared" si="10"/>
        <v>1</v>
      </c>
      <c r="Q44">
        <f t="shared" si="10"/>
        <v>1</v>
      </c>
      <c r="R44">
        <f t="shared" si="10"/>
        <v>1</v>
      </c>
      <c r="S44">
        <f t="shared" si="10"/>
        <v>1</v>
      </c>
      <c r="T44">
        <f t="shared" si="10"/>
        <v>1</v>
      </c>
      <c r="U44">
        <f t="shared" si="10"/>
        <v>1</v>
      </c>
      <c r="X44">
        <f t="shared" si="11"/>
        <v>100</v>
      </c>
    </row>
    <row r="45" spans="1:24">
      <c r="A45" s="1">
        <v>41791</v>
      </c>
      <c r="B45">
        <f t="shared" si="9"/>
        <v>1</v>
      </c>
      <c r="C45">
        <f t="shared" si="9"/>
        <v>1</v>
      </c>
      <c r="D45">
        <f t="shared" si="9"/>
        <v>1</v>
      </c>
      <c r="E45">
        <f t="shared" si="9"/>
        <v>1</v>
      </c>
      <c r="F45">
        <f t="shared" si="9"/>
        <v>1</v>
      </c>
      <c r="G45">
        <f t="shared" si="9"/>
        <v>1</v>
      </c>
      <c r="H45">
        <f t="shared" si="9"/>
        <v>1</v>
      </c>
      <c r="I45">
        <f t="shared" si="9"/>
        <v>1</v>
      </c>
      <c r="J45">
        <f t="shared" si="9"/>
        <v>1</v>
      </c>
      <c r="K45">
        <f t="shared" si="9"/>
        <v>1</v>
      </c>
      <c r="L45">
        <f t="shared" si="10"/>
        <v>1</v>
      </c>
      <c r="M45">
        <f t="shared" si="10"/>
        <v>1</v>
      </c>
      <c r="N45">
        <f t="shared" si="10"/>
        <v>1</v>
      </c>
      <c r="O45">
        <f t="shared" si="10"/>
        <v>1</v>
      </c>
      <c r="P45">
        <f t="shared" si="10"/>
        <v>1</v>
      </c>
      <c r="Q45">
        <f t="shared" si="10"/>
        <v>1</v>
      </c>
      <c r="R45">
        <f t="shared" si="10"/>
        <v>1</v>
      </c>
      <c r="S45">
        <f t="shared" si="10"/>
        <v>1</v>
      </c>
      <c r="T45">
        <f t="shared" si="10"/>
        <v>1</v>
      </c>
      <c r="U45">
        <f t="shared" si="10"/>
        <v>1</v>
      </c>
      <c r="X45">
        <f t="shared" si="11"/>
        <v>100</v>
      </c>
    </row>
    <row r="46" spans="1:24">
      <c r="A46" s="1">
        <v>41792</v>
      </c>
      <c r="B46">
        <f t="shared" si="9"/>
        <v>1</v>
      </c>
      <c r="C46">
        <f t="shared" si="9"/>
        <v>1</v>
      </c>
      <c r="D46">
        <f t="shared" si="9"/>
        <v>1</v>
      </c>
      <c r="E46">
        <f t="shared" si="9"/>
        <v>1</v>
      </c>
      <c r="F46">
        <f t="shared" si="9"/>
        <v>1</v>
      </c>
      <c r="G46">
        <f t="shared" si="9"/>
        <v>1</v>
      </c>
      <c r="H46">
        <f t="shared" si="9"/>
        <v>1</v>
      </c>
      <c r="I46">
        <f t="shared" si="9"/>
        <v>1</v>
      </c>
      <c r="J46">
        <f t="shared" si="9"/>
        <v>1</v>
      </c>
      <c r="K46">
        <f t="shared" si="9"/>
        <v>1</v>
      </c>
      <c r="L46">
        <f t="shared" si="10"/>
        <v>1</v>
      </c>
      <c r="M46">
        <f t="shared" si="10"/>
        <v>1</v>
      </c>
      <c r="N46">
        <f t="shared" si="10"/>
        <v>1</v>
      </c>
      <c r="O46">
        <f t="shared" si="10"/>
        <v>1</v>
      </c>
      <c r="P46">
        <f t="shared" si="10"/>
        <v>1</v>
      </c>
      <c r="Q46">
        <f t="shared" si="10"/>
        <v>1</v>
      </c>
      <c r="R46">
        <f t="shared" si="10"/>
        <v>1</v>
      </c>
      <c r="S46">
        <f t="shared" si="10"/>
        <v>1</v>
      </c>
      <c r="T46">
        <f t="shared" si="10"/>
        <v>1</v>
      </c>
      <c r="U46">
        <f t="shared" si="10"/>
        <v>1</v>
      </c>
      <c r="X46">
        <f t="shared" si="11"/>
        <v>100</v>
      </c>
    </row>
    <row r="47" spans="1:24">
      <c r="A47" s="1">
        <v>41793</v>
      </c>
      <c r="B47">
        <f t="shared" si="9"/>
        <v>1</v>
      </c>
      <c r="C47">
        <f t="shared" si="9"/>
        <v>1</v>
      </c>
      <c r="D47">
        <f t="shared" si="9"/>
        <v>1</v>
      </c>
      <c r="E47">
        <f t="shared" si="9"/>
        <v>1</v>
      </c>
      <c r="F47">
        <f t="shared" si="9"/>
        <v>1</v>
      </c>
      <c r="G47">
        <f t="shared" si="9"/>
        <v>1</v>
      </c>
      <c r="H47">
        <f t="shared" si="9"/>
        <v>1</v>
      </c>
      <c r="I47">
        <f t="shared" si="9"/>
        <v>1</v>
      </c>
      <c r="J47">
        <f t="shared" si="9"/>
        <v>1</v>
      </c>
      <c r="K47">
        <f t="shared" si="9"/>
        <v>1</v>
      </c>
      <c r="L47">
        <f t="shared" si="10"/>
        <v>1</v>
      </c>
      <c r="M47">
        <f t="shared" si="10"/>
        <v>1</v>
      </c>
      <c r="N47">
        <f t="shared" si="10"/>
        <v>1</v>
      </c>
      <c r="O47">
        <f t="shared" si="10"/>
        <v>1</v>
      </c>
      <c r="P47">
        <f t="shared" si="10"/>
        <v>1</v>
      </c>
      <c r="Q47">
        <f t="shared" si="10"/>
        <v>1</v>
      </c>
      <c r="R47">
        <f t="shared" si="10"/>
        <v>1</v>
      </c>
      <c r="S47">
        <f t="shared" si="10"/>
        <v>1</v>
      </c>
      <c r="T47">
        <f t="shared" si="10"/>
        <v>1</v>
      </c>
      <c r="U47">
        <f t="shared" si="10"/>
        <v>1</v>
      </c>
      <c r="X47">
        <f t="shared" si="11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2">IF(B$4&lt;=$A51,1,"")</f>
        <v/>
      </c>
      <c r="C51" t="str">
        <f t="shared" si="12"/>
        <v/>
      </c>
      <c r="D51" t="str">
        <f t="shared" si="12"/>
        <v/>
      </c>
      <c r="E51" t="str">
        <f t="shared" si="12"/>
        <v/>
      </c>
      <c r="F51" t="str">
        <f t="shared" si="12"/>
        <v/>
      </c>
      <c r="G51" t="str">
        <f t="shared" si="12"/>
        <v/>
      </c>
      <c r="H51" t="str">
        <f t="shared" si="12"/>
        <v/>
      </c>
      <c r="I51" t="str">
        <f t="shared" si="12"/>
        <v/>
      </c>
      <c r="J51" t="str">
        <f t="shared" si="12"/>
        <v/>
      </c>
      <c r="K51" t="str">
        <f t="shared" si="12"/>
        <v/>
      </c>
      <c r="L51" t="str">
        <f t="shared" ref="L51:U58" si="13">IF(L$4&lt;=$A51,1,"")</f>
        <v/>
      </c>
      <c r="M51" t="str">
        <f t="shared" si="13"/>
        <v/>
      </c>
      <c r="N51" t="str">
        <f t="shared" si="13"/>
        <v/>
      </c>
      <c r="O51" t="str">
        <f t="shared" si="13"/>
        <v/>
      </c>
      <c r="P51" t="str">
        <f t="shared" si="13"/>
        <v/>
      </c>
      <c r="Q51" t="str">
        <f t="shared" si="13"/>
        <v/>
      </c>
      <c r="R51" t="str">
        <f t="shared" si="13"/>
        <v/>
      </c>
      <c r="S51" t="str">
        <f t="shared" si="13"/>
        <v/>
      </c>
      <c r="T51" t="str">
        <f t="shared" si="13"/>
        <v/>
      </c>
      <c r="U51" t="str">
        <f t="shared" si="13"/>
        <v/>
      </c>
      <c r="X51">
        <f t="shared" ref="X51:X58" si="14">100*SUM(B51:W51)/$X$28</f>
        <v>0</v>
      </c>
    </row>
    <row r="52" spans="1:24">
      <c r="A52" s="1">
        <v>41787</v>
      </c>
      <c r="B52" t="str">
        <f t="shared" si="12"/>
        <v/>
      </c>
      <c r="C52" t="str">
        <f t="shared" si="12"/>
        <v/>
      </c>
      <c r="D52" t="str">
        <f t="shared" si="12"/>
        <v/>
      </c>
      <c r="E52" t="str">
        <f t="shared" si="12"/>
        <v/>
      </c>
      <c r="F52" t="str">
        <f t="shared" si="12"/>
        <v/>
      </c>
      <c r="G52" t="str">
        <f t="shared" si="12"/>
        <v/>
      </c>
      <c r="H52" t="str">
        <f t="shared" si="12"/>
        <v/>
      </c>
      <c r="I52" t="str">
        <f t="shared" si="12"/>
        <v/>
      </c>
      <c r="J52" t="str">
        <f t="shared" si="12"/>
        <v/>
      </c>
      <c r="K52" t="str">
        <f t="shared" si="12"/>
        <v/>
      </c>
      <c r="L52" t="str">
        <f t="shared" si="13"/>
        <v/>
      </c>
      <c r="M52" t="str">
        <f t="shared" si="13"/>
        <v/>
      </c>
      <c r="N52" t="str">
        <f t="shared" si="13"/>
        <v/>
      </c>
      <c r="O52" t="str">
        <f t="shared" si="13"/>
        <v/>
      </c>
      <c r="P52" t="str">
        <f t="shared" si="13"/>
        <v/>
      </c>
      <c r="Q52" t="str">
        <f t="shared" si="13"/>
        <v/>
      </c>
      <c r="R52" t="str">
        <f t="shared" si="13"/>
        <v/>
      </c>
      <c r="S52" t="str">
        <f t="shared" si="13"/>
        <v/>
      </c>
      <c r="T52" t="str">
        <f t="shared" si="13"/>
        <v/>
      </c>
      <c r="U52" t="str">
        <f t="shared" si="13"/>
        <v/>
      </c>
      <c r="X52">
        <f t="shared" si="14"/>
        <v>0</v>
      </c>
    </row>
    <row r="53" spans="1:24">
      <c r="A53" s="1">
        <v>41788</v>
      </c>
      <c r="B53" t="str">
        <f t="shared" si="12"/>
        <v/>
      </c>
      <c r="C53" t="str">
        <f t="shared" si="12"/>
        <v/>
      </c>
      <c r="D53" t="str">
        <f t="shared" si="12"/>
        <v/>
      </c>
      <c r="E53" t="str">
        <f t="shared" si="12"/>
        <v/>
      </c>
      <c r="F53" t="str">
        <f t="shared" si="12"/>
        <v/>
      </c>
      <c r="G53" t="str">
        <f t="shared" si="12"/>
        <v/>
      </c>
      <c r="H53" t="str">
        <f t="shared" si="12"/>
        <v/>
      </c>
      <c r="I53" t="str">
        <f t="shared" si="12"/>
        <v/>
      </c>
      <c r="J53" t="str">
        <f t="shared" si="12"/>
        <v/>
      </c>
      <c r="K53" t="str">
        <f t="shared" si="12"/>
        <v/>
      </c>
      <c r="L53" t="str">
        <f t="shared" si="13"/>
        <v/>
      </c>
      <c r="M53" t="str">
        <f t="shared" si="13"/>
        <v/>
      </c>
      <c r="N53" t="str">
        <f t="shared" si="13"/>
        <v/>
      </c>
      <c r="O53" t="str">
        <f t="shared" si="13"/>
        <v/>
      </c>
      <c r="P53" t="str">
        <f t="shared" si="13"/>
        <v/>
      </c>
      <c r="Q53" t="str">
        <f t="shared" si="13"/>
        <v/>
      </c>
      <c r="R53" t="str">
        <f t="shared" si="13"/>
        <v/>
      </c>
      <c r="S53" t="str">
        <f t="shared" si="13"/>
        <v/>
      </c>
      <c r="T53" t="str">
        <f t="shared" si="13"/>
        <v/>
      </c>
      <c r="U53" t="str">
        <f t="shared" si="13"/>
        <v/>
      </c>
      <c r="X53">
        <f t="shared" si="14"/>
        <v>0</v>
      </c>
    </row>
    <row r="54" spans="1:24">
      <c r="A54" s="1">
        <v>41789</v>
      </c>
      <c r="B54" t="str">
        <f t="shared" si="12"/>
        <v/>
      </c>
      <c r="C54" t="str">
        <f t="shared" si="12"/>
        <v/>
      </c>
      <c r="D54" t="str">
        <f t="shared" si="12"/>
        <v/>
      </c>
      <c r="E54" t="str">
        <f t="shared" si="12"/>
        <v/>
      </c>
      <c r="F54" t="str">
        <f t="shared" si="12"/>
        <v/>
      </c>
      <c r="G54" t="str">
        <f t="shared" si="12"/>
        <v/>
      </c>
      <c r="H54" t="str">
        <f t="shared" si="12"/>
        <v/>
      </c>
      <c r="I54" t="str">
        <f t="shared" si="12"/>
        <v/>
      </c>
      <c r="J54" t="str">
        <f t="shared" si="12"/>
        <v/>
      </c>
      <c r="K54" t="str">
        <f t="shared" si="12"/>
        <v/>
      </c>
      <c r="L54" t="str">
        <f t="shared" si="13"/>
        <v/>
      </c>
      <c r="M54" t="str">
        <f t="shared" si="13"/>
        <v/>
      </c>
      <c r="N54" t="str">
        <f t="shared" si="13"/>
        <v/>
      </c>
      <c r="O54" t="str">
        <f t="shared" si="13"/>
        <v/>
      </c>
      <c r="P54" t="str">
        <f t="shared" si="13"/>
        <v/>
      </c>
      <c r="Q54" t="str">
        <f t="shared" si="13"/>
        <v/>
      </c>
      <c r="R54" t="str">
        <f t="shared" si="13"/>
        <v/>
      </c>
      <c r="S54" t="str">
        <f t="shared" si="13"/>
        <v/>
      </c>
      <c r="T54" t="str">
        <f t="shared" si="13"/>
        <v/>
      </c>
      <c r="U54" t="str">
        <f t="shared" si="13"/>
        <v/>
      </c>
      <c r="X54">
        <f t="shared" si="14"/>
        <v>0</v>
      </c>
    </row>
    <row r="55" spans="1:24">
      <c r="A55" s="1">
        <v>41790</v>
      </c>
      <c r="B55">
        <f t="shared" si="12"/>
        <v>1</v>
      </c>
      <c r="C55">
        <f t="shared" si="12"/>
        <v>1</v>
      </c>
      <c r="D55">
        <f t="shared" si="12"/>
        <v>1</v>
      </c>
      <c r="E55">
        <f t="shared" si="12"/>
        <v>1</v>
      </c>
      <c r="F55">
        <f t="shared" si="12"/>
        <v>1</v>
      </c>
      <c r="G55">
        <f t="shared" si="12"/>
        <v>1</v>
      </c>
      <c r="H55">
        <f t="shared" si="12"/>
        <v>1</v>
      </c>
      <c r="I55">
        <f t="shared" si="12"/>
        <v>1</v>
      </c>
      <c r="J55">
        <f t="shared" si="12"/>
        <v>1</v>
      </c>
      <c r="K55">
        <f t="shared" si="12"/>
        <v>1</v>
      </c>
      <c r="L55">
        <f t="shared" si="13"/>
        <v>1</v>
      </c>
      <c r="M55">
        <f t="shared" si="13"/>
        <v>1</v>
      </c>
      <c r="N55">
        <f t="shared" si="13"/>
        <v>1</v>
      </c>
      <c r="O55">
        <f t="shared" si="13"/>
        <v>1</v>
      </c>
      <c r="P55">
        <f t="shared" si="13"/>
        <v>1</v>
      </c>
      <c r="Q55">
        <f t="shared" si="13"/>
        <v>1</v>
      </c>
      <c r="R55">
        <f t="shared" si="13"/>
        <v>1</v>
      </c>
      <c r="S55">
        <f t="shared" si="13"/>
        <v>1</v>
      </c>
      <c r="T55">
        <f t="shared" si="13"/>
        <v>1</v>
      </c>
      <c r="U55">
        <f t="shared" si="13"/>
        <v>1</v>
      </c>
      <c r="X55">
        <f t="shared" si="14"/>
        <v>100</v>
      </c>
    </row>
    <row r="56" spans="1:24">
      <c r="A56" s="1">
        <v>41791</v>
      </c>
      <c r="B56">
        <f t="shared" si="12"/>
        <v>1</v>
      </c>
      <c r="C56">
        <f t="shared" si="12"/>
        <v>1</v>
      </c>
      <c r="D56">
        <f t="shared" si="12"/>
        <v>1</v>
      </c>
      <c r="E56">
        <f t="shared" si="12"/>
        <v>1</v>
      </c>
      <c r="F56">
        <f t="shared" si="12"/>
        <v>1</v>
      </c>
      <c r="G56">
        <f t="shared" si="12"/>
        <v>1</v>
      </c>
      <c r="H56">
        <f t="shared" si="12"/>
        <v>1</v>
      </c>
      <c r="I56">
        <f t="shared" si="12"/>
        <v>1</v>
      </c>
      <c r="J56">
        <f t="shared" si="12"/>
        <v>1</v>
      </c>
      <c r="K56">
        <f t="shared" si="12"/>
        <v>1</v>
      </c>
      <c r="L56">
        <f t="shared" si="13"/>
        <v>1</v>
      </c>
      <c r="M56">
        <f t="shared" si="13"/>
        <v>1</v>
      </c>
      <c r="N56">
        <f t="shared" si="13"/>
        <v>1</v>
      </c>
      <c r="O56">
        <f t="shared" si="13"/>
        <v>1</v>
      </c>
      <c r="P56">
        <f t="shared" si="13"/>
        <v>1</v>
      </c>
      <c r="Q56">
        <f t="shared" si="13"/>
        <v>1</v>
      </c>
      <c r="R56">
        <f t="shared" si="13"/>
        <v>1</v>
      </c>
      <c r="S56">
        <f t="shared" si="13"/>
        <v>1</v>
      </c>
      <c r="T56">
        <f t="shared" si="13"/>
        <v>1</v>
      </c>
      <c r="U56">
        <f t="shared" si="13"/>
        <v>1</v>
      </c>
      <c r="X56">
        <f t="shared" si="14"/>
        <v>100</v>
      </c>
    </row>
    <row r="57" spans="1:24">
      <c r="A57" s="1">
        <v>41792</v>
      </c>
      <c r="B57">
        <f t="shared" si="12"/>
        <v>1</v>
      </c>
      <c r="C57">
        <f t="shared" si="12"/>
        <v>1</v>
      </c>
      <c r="D57">
        <f t="shared" si="12"/>
        <v>1</v>
      </c>
      <c r="E57">
        <f t="shared" si="12"/>
        <v>1</v>
      </c>
      <c r="F57">
        <f t="shared" si="12"/>
        <v>1</v>
      </c>
      <c r="G57">
        <f t="shared" si="12"/>
        <v>1</v>
      </c>
      <c r="H57">
        <f t="shared" si="12"/>
        <v>1</v>
      </c>
      <c r="I57">
        <f t="shared" si="12"/>
        <v>1</v>
      </c>
      <c r="J57">
        <f t="shared" si="12"/>
        <v>1</v>
      </c>
      <c r="K57">
        <f t="shared" si="12"/>
        <v>1</v>
      </c>
      <c r="L57">
        <f t="shared" si="13"/>
        <v>1</v>
      </c>
      <c r="M57">
        <f t="shared" si="13"/>
        <v>1</v>
      </c>
      <c r="N57">
        <f t="shared" si="13"/>
        <v>1</v>
      </c>
      <c r="O57">
        <f t="shared" si="13"/>
        <v>1</v>
      </c>
      <c r="P57">
        <f t="shared" si="13"/>
        <v>1</v>
      </c>
      <c r="Q57">
        <f t="shared" si="13"/>
        <v>1</v>
      </c>
      <c r="R57">
        <f t="shared" si="13"/>
        <v>1</v>
      </c>
      <c r="S57">
        <f t="shared" si="13"/>
        <v>1</v>
      </c>
      <c r="T57">
        <f t="shared" si="13"/>
        <v>1</v>
      </c>
      <c r="U57">
        <f t="shared" si="13"/>
        <v>1</v>
      </c>
      <c r="X57">
        <f t="shared" si="14"/>
        <v>100</v>
      </c>
    </row>
    <row r="58" spans="1:24">
      <c r="A58" s="1">
        <v>41793</v>
      </c>
      <c r="B58">
        <f t="shared" si="12"/>
        <v>1</v>
      </c>
      <c r="C58">
        <f t="shared" si="12"/>
        <v>1</v>
      </c>
      <c r="D58">
        <f t="shared" si="12"/>
        <v>1</v>
      </c>
      <c r="E58">
        <f t="shared" si="12"/>
        <v>1</v>
      </c>
      <c r="F58">
        <f t="shared" si="12"/>
        <v>1</v>
      </c>
      <c r="G58">
        <f t="shared" si="12"/>
        <v>1</v>
      </c>
      <c r="H58">
        <f t="shared" si="12"/>
        <v>1</v>
      </c>
      <c r="I58">
        <f t="shared" si="12"/>
        <v>1</v>
      </c>
      <c r="J58">
        <f t="shared" si="12"/>
        <v>1</v>
      </c>
      <c r="K58">
        <f t="shared" si="12"/>
        <v>1</v>
      </c>
      <c r="L58">
        <f t="shared" si="13"/>
        <v>1</v>
      </c>
      <c r="M58">
        <f t="shared" si="13"/>
        <v>1</v>
      </c>
      <c r="N58">
        <f t="shared" si="13"/>
        <v>1</v>
      </c>
      <c r="O58">
        <f t="shared" si="13"/>
        <v>1</v>
      </c>
      <c r="P58">
        <f t="shared" si="13"/>
        <v>1</v>
      </c>
      <c r="Q58">
        <f t="shared" si="13"/>
        <v>1</v>
      </c>
      <c r="R58">
        <f t="shared" si="13"/>
        <v>1</v>
      </c>
      <c r="S58">
        <f t="shared" si="13"/>
        <v>1</v>
      </c>
      <c r="T58">
        <f t="shared" si="13"/>
        <v>1</v>
      </c>
      <c r="U58">
        <f t="shared" si="13"/>
        <v>1</v>
      </c>
      <c r="X58">
        <f t="shared" si="14"/>
        <v>100</v>
      </c>
    </row>
    <row r="61" spans="1:24">
      <c r="A61" t="s">
        <v>42</v>
      </c>
    </row>
    <row r="62" spans="1:24">
      <c r="A62" s="1">
        <v>41786</v>
      </c>
      <c r="B62" t="str">
        <f t="shared" ref="B62:K69" si="15">IF(B$5="","",IF($A62&gt;=B$5,1,""))</f>
        <v/>
      </c>
      <c r="C62" t="str">
        <f t="shared" si="15"/>
        <v/>
      </c>
      <c r="D62" t="str">
        <f t="shared" si="15"/>
        <v/>
      </c>
      <c r="E62" t="str">
        <f t="shared" si="15"/>
        <v/>
      </c>
      <c r="F62" t="str">
        <f t="shared" si="15"/>
        <v/>
      </c>
      <c r="G62" t="str">
        <f t="shared" si="15"/>
        <v/>
      </c>
      <c r="H62" t="str">
        <f t="shared" si="15"/>
        <v/>
      </c>
      <c r="I62" t="str">
        <f t="shared" si="15"/>
        <v/>
      </c>
      <c r="J62" t="str">
        <f t="shared" si="15"/>
        <v/>
      </c>
      <c r="K62" t="str">
        <f t="shared" si="15"/>
        <v/>
      </c>
      <c r="L62" t="str">
        <f t="shared" ref="L62:U69" si="16">IF(L$5="","",IF($A62&gt;=L$5,1,""))</f>
        <v/>
      </c>
      <c r="M62" t="str">
        <f t="shared" si="16"/>
        <v/>
      </c>
      <c r="N62" t="str">
        <f t="shared" si="16"/>
        <v/>
      </c>
      <c r="O62" t="str">
        <f t="shared" si="16"/>
        <v/>
      </c>
      <c r="P62" t="str">
        <f t="shared" si="16"/>
        <v/>
      </c>
      <c r="Q62" t="str">
        <f t="shared" si="16"/>
        <v/>
      </c>
      <c r="R62" t="str">
        <f t="shared" si="16"/>
        <v/>
      </c>
      <c r="S62" t="str">
        <f t="shared" si="16"/>
        <v/>
      </c>
      <c r="T62" t="str">
        <f t="shared" si="16"/>
        <v/>
      </c>
      <c r="U62" t="str">
        <f t="shared" si="16"/>
        <v/>
      </c>
      <c r="X62">
        <f t="shared" ref="X62:X69" si="17">100*SUM(B62:W62)/$X$28</f>
        <v>0</v>
      </c>
    </row>
    <row r="63" spans="1:24">
      <c r="A63" s="1">
        <v>41787</v>
      </c>
      <c r="B63" t="str">
        <f t="shared" si="15"/>
        <v/>
      </c>
      <c r="C63" t="str">
        <f t="shared" si="15"/>
        <v/>
      </c>
      <c r="D63" t="str">
        <f t="shared" si="15"/>
        <v/>
      </c>
      <c r="E63" t="str">
        <f t="shared" si="15"/>
        <v/>
      </c>
      <c r="F63" t="str">
        <f t="shared" si="15"/>
        <v/>
      </c>
      <c r="G63" t="str">
        <f t="shared" si="15"/>
        <v/>
      </c>
      <c r="H63" t="str">
        <f t="shared" si="15"/>
        <v/>
      </c>
      <c r="I63" t="str">
        <f t="shared" si="15"/>
        <v/>
      </c>
      <c r="J63" t="str">
        <f t="shared" si="15"/>
        <v/>
      </c>
      <c r="K63" t="str">
        <f t="shared" si="15"/>
        <v/>
      </c>
      <c r="L63" t="str">
        <f t="shared" si="16"/>
        <v/>
      </c>
      <c r="M63" t="str">
        <f t="shared" si="16"/>
        <v/>
      </c>
      <c r="N63" t="str">
        <f t="shared" si="16"/>
        <v/>
      </c>
      <c r="O63" t="str">
        <f t="shared" si="16"/>
        <v/>
      </c>
      <c r="P63" t="str">
        <f t="shared" si="16"/>
        <v/>
      </c>
      <c r="Q63" t="str">
        <f t="shared" si="16"/>
        <v/>
      </c>
      <c r="R63" t="str">
        <f t="shared" si="16"/>
        <v/>
      </c>
      <c r="S63" t="str">
        <f t="shared" si="16"/>
        <v/>
      </c>
      <c r="T63" t="str">
        <f t="shared" si="16"/>
        <v/>
      </c>
      <c r="U63" t="str">
        <f t="shared" si="16"/>
        <v/>
      </c>
      <c r="X63">
        <f t="shared" si="17"/>
        <v>0</v>
      </c>
    </row>
    <row r="64" spans="1:24">
      <c r="A64" s="1">
        <v>41788</v>
      </c>
      <c r="B64" t="str">
        <f t="shared" si="15"/>
        <v/>
      </c>
      <c r="C64" t="str">
        <f t="shared" si="15"/>
        <v/>
      </c>
      <c r="D64" t="str">
        <f t="shared" si="15"/>
        <v/>
      </c>
      <c r="E64" t="str">
        <f t="shared" si="15"/>
        <v/>
      </c>
      <c r="F64" t="str">
        <f t="shared" si="15"/>
        <v/>
      </c>
      <c r="G64" t="str">
        <f t="shared" si="15"/>
        <v/>
      </c>
      <c r="H64" t="str">
        <f t="shared" si="15"/>
        <v/>
      </c>
      <c r="I64" t="str">
        <f t="shared" si="15"/>
        <v/>
      </c>
      <c r="J64" t="str">
        <f t="shared" si="15"/>
        <v/>
      </c>
      <c r="K64" t="str">
        <f t="shared" si="15"/>
        <v/>
      </c>
      <c r="L64" t="str">
        <f t="shared" si="16"/>
        <v/>
      </c>
      <c r="M64" t="str">
        <f t="shared" si="16"/>
        <v/>
      </c>
      <c r="N64" t="str">
        <f t="shared" si="16"/>
        <v/>
      </c>
      <c r="O64" t="str">
        <f t="shared" si="16"/>
        <v/>
      </c>
      <c r="P64" t="str">
        <f t="shared" si="16"/>
        <v/>
      </c>
      <c r="Q64" t="str">
        <f t="shared" si="16"/>
        <v/>
      </c>
      <c r="R64" t="str">
        <f t="shared" si="16"/>
        <v/>
      </c>
      <c r="S64" t="str">
        <f t="shared" si="16"/>
        <v/>
      </c>
      <c r="T64" t="str">
        <f t="shared" si="16"/>
        <v/>
      </c>
      <c r="U64" t="str">
        <f t="shared" si="16"/>
        <v/>
      </c>
      <c r="X64">
        <f t="shared" si="17"/>
        <v>0</v>
      </c>
    </row>
    <row r="65" spans="1:24">
      <c r="A65" s="1">
        <v>41789</v>
      </c>
      <c r="B65" t="str">
        <f t="shared" si="15"/>
        <v/>
      </c>
      <c r="C65" t="str">
        <f t="shared" si="15"/>
        <v/>
      </c>
      <c r="D65" t="str">
        <f t="shared" si="15"/>
        <v/>
      </c>
      <c r="E65" t="str">
        <f t="shared" si="15"/>
        <v/>
      </c>
      <c r="F65" t="str">
        <f t="shared" si="15"/>
        <v/>
      </c>
      <c r="G65" t="str">
        <f t="shared" si="15"/>
        <v/>
      </c>
      <c r="H65" t="str">
        <f t="shared" si="15"/>
        <v/>
      </c>
      <c r="I65" t="str">
        <f t="shared" si="15"/>
        <v/>
      </c>
      <c r="J65" t="str">
        <f t="shared" si="15"/>
        <v/>
      </c>
      <c r="K65" t="str">
        <f t="shared" si="15"/>
        <v/>
      </c>
      <c r="L65" t="str">
        <f t="shared" si="16"/>
        <v/>
      </c>
      <c r="M65" t="str">
        <f t="shared" si="16"/>
        <v/>
      </c>
      <c r="N65" t="str">
        <f t="shared" si="16"/>
        <v/>
      </c>
      <c r="O65" t="str">
        <f t="shared" si="16"/>
        <v/>
      </c>
      <c r="P65" t="str">
        <f t="shared" si="16"/>
        <v/>
      </c>
      <c r="Q65" t="str">
        <f t="shared" si="16"/>
        <v/>
      </c>
      <c r="R65" t="str">
        <f t="shared" si="16"/>
        <v/>
      </c>
      <c r="S65" t="str">
        <f t="shared" si="16"/>
        <v/>
      </c>
      <c r="T65" t="str">
        <f t="shared" si="16"/>
        <v/>
      </c>
      <c r="U65" t="str">
        <f t="shared" si="16"/>
        <v/>
      </c>
      <c r="X65">
        <f t="shared" si="17"/>
        <v>0</v>
      </c>
    </row>
    <row r="66" spans="1:24">
      <c r="A66" s="1">
        <v>41790</v>
      </c>
      <c r="B66" t="str">
        <f t="shared" si="15"/>
        <v/>
      </c>
      <c r="C66" t="str">
        <f t="shared" si="15"/>
        <v/>
      </c>
      <c r="D66" t="str">
        <f t="shared" si="15"/>
        <v/>
      </c>
      <c r="E66" t="str">
        <f t="shared" si="15"/>
        <v/>
      </c>
      <c r="F66" t="str">
        <f t="shared" si="15"/>
        <v/>
      </c>
      <c r="G66" t="str">
        <f t="shared" si="15"/>
        <v/>
      </c>
      <c r="H66" t="str">
        <f t="shared" si="15"/>
        <v/>
      </c>
      <c r="I66" t="str">
        <f t="shared" si="15"/>
        <v/>
      </c>
      <c r="J66" t="str">
        <f t="shared" si="15"/>
        <v/>
      </c>
      <c r="K66" t="str">
        <f t="shared" si="15"/>
        <v/>
      </c>
      <c r="L66" t="str">
        <f t="shared" si="16"/>
        <v/>
      </c>
      <c r="M66" t="str">
        <f t="shared" si="16"/>
        <v/>
      </c>
      <c r="N66" t="str">
        <f t="shared" si="16"/>
        <v/>
      </c>
      <c r="O66" t="str">
        <f t="shared" si="16"/>
        <v/>
      </c>
      <c r="P66" t="str">
        <f t="shared" si="16"/>
        <v/>
      </c>
      <c r="Q66" t="str">
        <f t="shared" si="16"/>
        <v/>
      </c>
      <c r="R66" t="str">
        <f t="shared" si="16"/>
        <v/>
      </c>
      <c r="S66" t="str">
        <f t="shared" si="16"/>
        <v/>
      </c>
      <c r="T66" t="str">
        <f t="shared" si="16"/>
        <v/>
      </c>
      <c r="U66" t="str">
        <f t="shared" si="16"/>
        <v/>
      </c>
      <c r="X66">
        <f t="shared" si="17"/>
        <v>0</v>
      </c>
    </row>
    <row r="67" spans="1:24">
      <c r="A67" s="1">
        <v>41791</v>
      </c>
      <c r="B67">
        <f t="shared" si="15"/>
        <v>1</v>
      </c>
      <c r="C67">
        <f t="shared" si="15"/>
        <v>1</v>
      </c>
      <c r="D67">
        <f t="shared" si="15"/>
        <v>1</v>
      </c>
      <c r="E67">
        <f t="shared" si="15"/>
        <v>1</v>
      </c>
      <c r="F67">
        <f t="shared" si="15"/>
        <v>1</v>
      </c>
      <c r="G67">
        <f t="shared" si="15"/>
        <v>1</v>
      </c>
      <c r="H67">
        <f t="shared" si="15"/>
        <v>1</v>
      </c>
      <c r="I67">
        <f t="shared" si="15"/>
        <v>1</v>
      </c>
      <c r="J67">
        <f t="shared" si="15"/>
        <v>1</v>
      </c>
      <c r="K67">
        <f t="shared" si="15"/>
        <v>1</v>
      </c>
      <c r="L67">
        <f t="shared" si="16"/>
        <v>1</v>
      </c>
      <c r="M67">
        <f t="shared" si="16"/>
        <v>1</v>
      </c>
      <c r="N67">
        <f t="shared" si="16"/>
        <v>1</v>
      </c>
      <c r="O67">
        <f t="shared" si="16"/>
        <v>1</v>
      </c>
      <c r="P67">
        <f t="shared" si="16"/>
        <v>1</v>
      </c>
      <c r="Q67">
        <f t="shared" si="16"/>
        <v>1</v>
      </c>
      <c r="R67">
        <f t="shared" si="16"/>
        <v>1</v>
      </c>
      <c r="S67">
        <f t="shared" si="16"/>
        <v>1</v>
      </c>
      <c r="T67">
        <f t="shared" si="16"/>
        <v>1</v>
      </c>
      <c r="U67">
        <f t="shared" si="16"/>
        <v>1</v>
      </c>
      <c r="X67">
        <f t="shared" si="17"/>
        <v>100</v>
      </c>
    </row>
    <row r="68" spans="1:24">
      <c r="A68" s="1">
        <v>41792</v>
      </c>
      <c r="B68">
        <f t="shared" si="15"/>
        <v>1</v>
      </c>
      <c r="C68">
        <f t="shared" si="15"/>
        <v>1</v>
      </c>
      <c r="D68">
        <f t="shared" si="15"/>
        <v>1</v>
      </c>
      <c r="E68">
        <f t="shared" si="15"/>
        <v>1</v>
      </c>
      <c r="F68">
        <f t="shared" si="15"/>
        <v>1</v>
      </c>
      <c r="G68">
        <f t="shared" si="15"/>
        <v>1</v>
      </c>
      <c r="H68">
        <f t="shared" si="15"/>
        <v>1</v>
      </c>
      <c r="I68">
        <f t="shared" si="15"/>
        <v>1</v>
      </c>
      <c r="J68">
        <f t="shared" si="15"/>
        <v>1</v>
      </c>
      <c r="K68">
        <f t="shared" si="15"/>
        <v>1</v>
      </c>
      <c r="L68">
        <f t="shared" si="16"/>
        <v>1</v>
      </c>
      <c r="M68">
        <f t="shared" si="16"/>
        <v>1</v>
      </c>
      <c r="N68">
        <f t="shared" si="16"/>
        <v>1</v>
      </c>
      <c r="O68">
        <f t="shared" si="16"/>
        <v>1</v>
      </c>
      <c r="P68">
        <f t="shared" si="16"/>
        <v>1</v>
      </c>
      <c r="Q68">
        <f t="shared" si="16"/>
        <v>1</v>
      </c>
      <c r="R68">
        <f t="shared" si="16"/>
        <v>1</v>
      </c>
      <c r="S68">
        <f t="shared" si="16"/>
        <v>1</v>
      </c>
      <c r="T68">
        <f t="shared" si="16"/>
        <v>1</v>
      </c>
      <c r="U68">
        <f t="shared" si="16"/>
        <v>1</v>
      </c>
      <c r="X68">
        <f t="shared" si="17"/>
        <v>100</v>
      </c>
    </row>
    <row r="69" spans="1:24">
      <c r="A69" s="1">
        <v>41793</v>
      </c>
      <c r="B69">
        <f t="shared" si="15"/>
        <v>1</v>
      </c>
      <c r="C69">
        <f t="shared" si="15"/>
        <v>1</v>
      </c>
      <c r="D69">
        <f t="shared" si="15"/>
        <v>1</v>
      </c>
      <c r="E69">
        <f t="shared" si="15"/>
        <v>1</v>
      </c>
      <c r="F69">
        <f t="shared" si="15"/>
        <v>1</v>
      </c>
      <c r="G69">
        <f t="shared" si="15"/>
        <v>1</v>
      </c>
      <c r="H69">
        <f t="shared" si="15"/>
        <v>1</v>
      </c>
      <c r="I69">
        <f t="shared" si="15"/>
        <v>1</v>
      </c>
      <c r="J69">
        <f t="shared" si="15"/>
        <v>1</v>
      </c>
      <c r="K69">
        <f t="shared" si="15"/>
        <v>1</v>
      </c>
      <c r="L69">
        <f t="shared" si="16"/>
        <v>1</v>
      </c>
      <c r="M69">
        <f t="shared" si="16"/>
        <v>1</v>
      </c>
      <c r="N69">
        <f t="shared" si="16"/>
        <v>1</v>
      </c>
      <c r="O69">
        <f t="shared" si="16"/>
        <v>1</v>
      </c>
      <c r="P69">
        <f t="shared" si="16"/>
        <v>1</v>
      </c>
      <c r="Q69">
        <f t="shared" si="16"/>
        <v>1</v>
      </c>
      <c r="R69">
        <f t="shared" si="16"/>
        <v>1</v>
      </c>
      <c r="S69">
        <f t="shared" si="16"/>
        <v>1</v>
      </c>
      <c r="T69">
        <f t="shared" si="16"/>
        <v>1</v>
      </c>
      <c r="U69">
        <f t="shared" si="16"/>
        <v>1</v>
      </c>
      <c r="X69">
        <f t="shared" si="17"/>
        <v>100</v>
      </c>
    </row>
    <row r="72" spans="1:24">
      <c r="A72" t="s">
        <v>43</v>
      </c>
    </row>
    <row r="73" spans="1:24">
      <c r="A73" s="1">
        <v>41786</v>
      </c>
      <c r="B73" t="str">
        <f t="shared" ref="B73:K80" si="18">IF(B$6="","",IF($A73&gt;=B$6,1,""))</f>
        <v/>
      </c>
      <c r="C73" t="str">
        <f t="shared" si="18"/>
        <v/>
      </c>
      <c r="D73" t="str">
        <f t="shared" si="18"/>
        <v/>
      </c>
      <c r="E73" t="str">
        <f t="shared" si="18"/>
        <v/>
      </c>
      <c r="F73" t="str">
        <f t="shared" si="18"/>
        <v/>
      </c>
      <c r="G73" t="str">
        <f t="shared" si="18"/>
        <v/>
      </c>
      <c r="H73" t="str">
        <f t="shared" si="18"/>
        <v/>
      </c>
      <c r="I73" t="str">
        <f t="shared" si="18"/>
        <v/>
      </c>
      <c r="J73" t="str">
        <f t="shared" si="18"/>
        <v/>
      </c>
      <c r="K73" t="str">
        <f t="shared" si="18"/>
        <v/>
      </c>
      <c r="L73" t="str">
        <f t="shared" ref="L73:U80" si="19">IF(L$6="","",IF($A73&gt;=L$6,1,""))</f>
        <v/>
      </c>
      <c r="M73" t="str">
        <f t="shared" si="19"/>
        <v/>
      </c>
      <c r="N73" t="str">
        <f t="shared" si="19"/>
        <v/>
      </c>
      <c r="O73" t="str">
        <f t="shared" si="19"/>
        <v/>
      </c>
      <c r="P73" t="str">
        <f t="shared" si="19"/>
        <v/>
      </c>
      <c r="Q73" t="str">
        <f t="shared" si="19"/>
        <v/>
      </c>
      <c r="R73" t="str">
        <f t="shared" si="19"/>
        <v/>
      </c>
      <c r="S73" t="str">
        <f t="shared" si="19"/>
        <v/>
      </c>
      <c r="T73" t="str">
        <f t="shared" si="19"/>
        <v/>
      </c>
      <c r="U73" t="str">
        <f t="shared" si="19"/>
        <v/>
      </c>
      <c r="X73">
        <f t="shared" ref="X73:X80" si="20">100*SUM(B73:W73)/$X$28</f>
        <v>0</v>
      </c>
    </row>
    <row r="74" spans="1:24">
      <c r="A74" s="1">
        <v>41787</v>
      </c>
      <c r="B74" t="str">
        <f t="shared" si="18"/>
        <v/>
      </c>
      <c r="C74" t="str">
        <f t="shared" si="18"/>
        <v/>
      </c>
      <c r="D74" t="str">
        <f t="shared" si="18"/>
        <v/>
      </c>
      <c r="E74" t="str">
        <f t="shared" si="18"/>
        <v/>
      </c>
      <c r="F74" t="str">
        <f t="shared" si="18"/>
        <v/>
      </c>
      <c r="G74" t="str">
        <f t="shared" si="18"/>
        <v/>
      </c>
      <c r="H74" t="str">
        <f t="shared" si="18"/>
        <v/>
      </c>
      <c r="I74" t="str">
        <f t="shared" si="18"/>
        <v/>
      </c>
      <c r="J74" t="str">
        <f t="shared" si="18"/>
        <v/>
      </c>
      <c r="K74" t="str">
        <f t="shared" si="18"/>
        <v/>
      </c>
      <c r="L74" t="str">
        <f t="shared" si="19"/>
        <v/>
      </c>
      <c r="M74" t="str">
        <f t="shared" si="19"/>
        <v/>
      </c>
      <c r="N74" t="str">
        <f t="shared" si="19"/>
        <v/>
      </c>
      <c r="O74" t="str">
        <f t="shared" si="19"/>
        <v/>
      </c>
      <c r="P74" t="str">
        <f t="shared" si="19"/>
        <v/>
      </c>
      <c r="Q74" t="str">
        <f t="shared" si="19"/>
        <v/>
      </c>
      <c r="R74" t="str">
        <f t="shared" si="19"/>
        <v/>
      </c>
      <c r="S74" t="str">
        <f t="shared" si="19"/>
        <v/>
      </c>
      <c r="T74" t="str">
        <f t="shared" si="19"/>
        <v/>
      </c>
      <c r="U74" t="str">
        <f t="shared" si="19"/>
        <v/>
      </c>
      <c r="X74">
        <f t="shared" si="20"/>
        <v>0</v>
      </c>
    </row>
    <row r="75" spans="1:24">
      <c r="A75" s="1">
        <v>41788</v>
      </c>
      <c r="B75" t="str">
        <f t="shared" si="18"/>
        <v/>
      </c>
      <c r="C75" t="str">
        <f t="shared" si="18"/>
        <v/>
      </c>
      <c r="D75" t="str">
        <f t="shared" si="18"/>
        <v/>
      </c>
      <c r="E75" t="str">
        <f t="shared" si="18"/>
        <v/>
      </c>
      <c r="F75" t="str">
        <f t="shared" si="18"/>
        <v/>
      </c>
      <c r="G75" t="str">
        <f t="shared" si="18"/>
        <v/>
      </c>
      <c r="H75" t="str">
        <f t="shared" si="18"/>
        <v/>
      </c>
      <c r="I75" t="str">
        <f t="shared" si="18"/>
        <v/>
      </c>
      <c r="J75" t="str">
        <f t="shared" si="18"/>
        <v/>
      </c>
      <c r="K75" t="str">
        <f t="shared" si="18"/>
        <v/>
      </c>
      <c r="L75" t="str">
        <f t="shared" si="19"/>
        <v/>
      </c>
      <c r="M75" t="str">
        <f t="shared" si="19"/>
        <v/>
      </c>
      <c r="N75" t="str">
        <f t="shared" si="19"/>
        <v/>
      </c>
      <c r="O75" t="str">
        <f t="shared" si="19"/>
        <v/>
      </c>
      <c r="P75" t="str">
        <f t="shared" si="19"/>
        <v/>
      </c>
      <c r="Q75" t="str">
        <f t="shared" si="19"/>
        <v/>
      </c>
      <c r="R75" t="str">
        <f t="shared" si="19"/>
        <v/>
      </c>
      <c r="S75" t="str">
        <f t="shared" si="19"/>
        <v/>
      </c>
      <c r="T75" t="str">
        <f t="shared" si="19"/>
        <v/>
      </c>
      <c r="U75" t="str">
        <f t="shared" si="19"/>
        <v/>
      </c>
      <c r="X75">
        <f t="shared" si="20"/>
        <v>0</v>
      </c>
    </row>
    <row r="76" spans="1:24">
      <c r="A76" s="1">
        <v>41789</v>
      </c>
      <c r="B76" t="str">
        <f t="shared" si="18"/>
        <v/>
      </c>
      <c r="C76" t="str">
        <f t="shared" si="18"/>
        <v/>
      </c>
      <c r="D76" t="str">
        <f t="shared" si="18"/>
        <v/>
      </c>
      <c r="E76" t="str">
        <f t="shared" si="18"/>
        <v/>
      </c>
      <c r="F76" t="str">
        <f t="shared" si="18"/>
        <v/>
      </c>
      <c r="G76" t="str">
        <f t="shared" si="18"/>
        <v/>
      </c>
      <c r="H76" t="str">
        <f t="shared" si="18"/>
        <v/>
      </c>
      <c r="I76" t="str">
        <f t="shared" si="18"/>
        <v/>
      </c>
      <c r="J76" t="str">
        <f t="shared" si="18"/>
        <v/>
      </c>
      <c r="K76" t="str">
        <f t="shared" si="18"/>
        <v/>
      </c>
      <c r="L76" t="str">
        <f t="shared" si="19"/>
        <v/>
      </c>
      <c r="M76" t="str">
        <f t="shared" si="19"/>
        <v/>
      </c>
      <c r="N76" t="str">
        <f t="shared" si="19"/>
        <v/>
      </c>
      <c r="O76" t="str">
        <f t="shared" si="19"/>
        <v/>
      </c>
      <c r="P76" t="str">
        <f t="shared" si="19"/>
        <v/>
      </c>
      <c r="Q76" t="str">
        <f t="shared" si="19"/>
        <v/>
      </c>
      <c r="R76" t="str">
        <f t="shared" si="19"/>
        <v/>
      </c>
      <c r="S76" t="str">
        <f t="shared" si="19"/>
        <v/>
      </c>
      <c r="T76" t="str">
        <f t="shared" si="19"/>
        <v/>
      </c>
      <c r="U76" t="str">
        <f t="shared" si="19"/>
        <v/>
      </c>
      <c r="X76">
        <f t="shared" si="20"/>
        <v>0</v>
      </c>
    </row>
    <row r="77" spans="1:24">
      <c r="A77" s="1">
        <v>41790</v>
      </c>
      <c r="B77" t="str">
        <f t="shared" si="18"/>
        <v/>
      </c>
      <c r="C77" t="str">
        <f t="shared" si="18"/>
        <v/>
      </c>
      <c r="D77" t="str">
        <f t="shared" si="18"/>
        <v/>
      </c>
      <c r="E77" t="str">
        <f t="shared" si="18"/>
        <v/>
      </c>
      <c r="F77" t="str">
        <f t="shared" si="18"/>
        <v/>
      </c>
      <c r="G77" t="str">
        <f t="shared" si="18"/>
        <v/>
      </c>
      <c r="H77" t="str">
        <f t="shared" si="18"/>
        <v/>
      </c>
      <c r="I77" t="str">
        <f t="shared" si="18"/>
        <v/>
      </c>
      <c r="J77" t="str">
        <f t="shared" si="18"/>
        <v/>
      </c>
      <c r="K77" t="str">
        <f t="shared" si="18"/>
        <v/>
      </c>
      <c r="L77" t="str">
        <f t="shared" si="19"/>
        <v/>
      </c>
      <c r="M77" t="str">
        <f t="shared" si="19"/>
        <v/>
      </c>
      <c r="N77" t="str">
        <f t="shared" si="19"/>
        <v/>
      </c>
      <c r="O77" t="str">
        <f t="shared" si="19"/>
        <v/>
      </c>
      <c r="P77" t="str">
        <f t="shared" si="19"/>
        <v/>
      </c>
      <c r="Q77" t="str">
        <f t="shared" si="19"/>
        <v/>
      </c>
      <c r="R77" t="str">
        <f t="shared" si="19"/>
        <v/>
      </c>
      <c r="S77" t="str">
        <f t="shared" si="19"/>
        <v/>
      </c>
      <c r="T77" t="str">
        <f t="shared" si="19"/>
        <v/>
      </c>
      <c r="U77" t="str">
        <f t="shared" si="19"/>
        <v/>
      </c>
      <c r="X77">
        <f t="shared" si="20"/>
        <v>0</v>
      </c>
    </row>
    <row r="78" spans="1:24">
      <c r="A78" s="1">
        <v>41791</v>
      </c>
      <c r="B78" t="str">
        <f t="shared" si="18"/>
        <v/>
      </c>
      <c r="C78" t="str">
        <f t="shared" si="18"/>
        <v/>
      </c>
      <c r="D78" t="str">
        <f t="shared" si="18"/>
        <v/>
      </c>
      <c r="E78" t="str">
        <f t="shared" si="18"/>
        <v/>
      </c>
      <c r="F78" t="str">
        <f t="shared" si="18"/>
        <v/>
      </c>
      <c r="G78" t="str">
        <f t="shared" si="18"/>
        <v/>
      </c>
      <c r="H78" t="str">
        <f t="shared" si="18"/>
        <v/>
      </c>
      <c r="I78" t="str">
        <f t="shared" si="18"/>
        <v/>
      </c>
      <c r="J78" t="str">
        <f t="shared" si="18"/>
        <v/>
      </c>
      <c r="K78" t="str">
        <f t="shared" si="18"/>
        <v/>
      </c>
      <c r="L78" t="str">
        <f t="shared" si="19"/>
        <v/>
      </c>
      <c r="M78" t="str">
        <f t="shared" si="19"/>
        <v/>
      </c>
      <c r="N78" t="str">
        <f t="shared" si="19"/>
        <v/>
      </c>
      <c r="O78" t="str">
        <f t="shared" si="19"/>
        <v/>
      </c>
      <c r="P78" t="str">
        <f t="shared" si="19"/>
        <v/>
      </c>
      <c r="Q78" t="str">
        <f t="shared" si="19"/>
        <v/>
      </c>
      <c r="R78" t="str">
        <f t="shared" si="19"/>
        <v/>
      </c>
      <c r="S78" t="str">
        <f t="shared" si="19"/>
        <v/>
      </c>
      <c r="T78" t="str">
        <f t="shared" si="19"/>
        <v/>
      </c>
      <c r="U78" t="str">
        <f t="shared" si="19"/>
        <v/>
      </c>
      <c r="X78">
        <f t="shared" si="20"/>
        <v>0</v>
      </c>
    </row>
    <row r="79" spans="1:24">
      <c r="A79" s="1">
        <v>41792</v>
      </c>
      <c r="B79">
        <f t="shared" si="18"/>
        <v>1</v>
      </c>
      <c r="C79" t="str">
        <f t="shared" si="18"/>
        <v/>
      </c>
      <c r="D79">
        <f t="shared" si="18"/>
        <v>1</v>
      </c>
      <c r="E79">
        <f t="shared" si="18"/>
        <v>1</v>
      </c>
      <c r="F79" t="str">
        <f t="shared" si="18"/>
        <v/>
      </c>
      <c r="G79" t="str">
        <f t="shared" si="18"/>
        <v/>
      </c>
      <c r="H79" t="str">
        <f t="shared" si="18"/>
        <v/>
      </c>
      <c r="I79">
        <f t="shared" si="18"/>
        <v>1</v>
      </c>
      <c r="J79">
        <f t="shared" si="18"/>
        <v>1</v>
      </c>
      <c r="K79">
        <f t="shared" si="18"/>
        <v>1</v>
      </c>
      <c r="L79">
        <f t="shared" si="19"/>
        <v>1</v>
      </c>
      <c r="M79" t="str">
        <f t="shared" si="19"/>
        <v/>
      </c>
      <c r="N79" t="str">
        <f t="shared" si="19"/>
        <v/>
      </c>
      <c r="O79" t="str">
        <f t="shared" si="19"/>
        <v/>
      </c>
      <c r="P79" t="str">
        <f t="shared" si="19"/>
        <v/>
      </c>
      <c r="Q79" t="str">
        <f t="shared" si="19"/>
        <v/>
      </c>
      <c r="R79" t="str">
        <f t="shared" si="19"/>
        <v/>
      </c>
      <c r="S79" t="str">
        <f t="shared" si="19"/>
        <v/>
      </c>
      <c r="T79" t="str">
        <f t="shared" si="19"/>
        <v/>
      </c>
      <c r="U79" t="str">
        <f t="shared" si="19"/>
        <v/>
      </c>
      <c r="X79">
        <f t="shared" si="20"/>
        <v>35</v>
      </c>
    </row>
    <row r="80" spans="1:24">
      <c r="A80" s="1">
        <v>41793</v>
      </c>
      <c r="B80">
        <f t="shared" si="18"/>
        <v>1</v>
      </c>
      <c r="C80" t="str">
        <f t="shared" si="18"/>
        <v/>
      </c>
      <c r="D80">
        <f t="shared" si="18"/>
        <v>1</v>
      </c>
      <c r="E80">
        <f t="shared" si="18"/>
        <v>1</v>
      </c>
      <c r="F80">
        <f t="shared" si="18"/>
        <v>1</v>
      </c>
      <c r="G80">
        <f t="shared" si="18"/>
        <v>1</v>
      </c>
      <c r="H80" t="str">
        <f t="shared" si="18"/>
        <v/>
      </c>
      <c r="I80">
        <f t="shared" si="18"/>
        <v>1</v>
      </c>
      <c r="J80">
        <f t="shared" si="18"/>
        <v>1</v>
      </c>
      <c r="K80">
        <f t="shared" si="18"/>
        <v>1</v>
      </c>
      <c r="L80">
        <f t="shared" si="19"/>
        <v>1</v>
      </c>
      <c r="M80" t="str">
        <f t="shared" si="19"/>
        <v/>
      </c>
      <c r="N80" t="str">
        <f t="shared" si="19"/>
        <v/>
      </c>
      <c r="O80" t="str">
        <f t="shared" si="19"/>
        <v/>
      </c>
      <c r="P80" t="str">
        <f t="shared" si="19"/>
        <v/>
      </c>
      <c r="Q80" t="str">
        <f t="shared" si="19"/>
        <v/>
      </c>
      <c r="R80" t="str">
        <f t="shared" si="19"/>
        <v/>
      </c>
      <c r="S80" t="str">
        <f t="shared" si="19"/>
        <v/>
      </c>
      <c r="T80" t="str">
        <f t="shared" si="19"/>
        <v/>
      </c>
      <c r="U80" t="str">
        <f t="shared" si="19"/>
        <v/>
      </c>
      <c r="X80">
        <f t="shared" si="20"/>
        <v>45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topLeftCell="A34" workbookViewId="0">
      <selection activeCell="A72" sqref="A72:XFD80"/>
    </sheetView>
  </sheetViews>
  <sheetFormatPr baseColWidth="10" defaultRowHeight="15"/>
  <sheetData>
    <row r="1" spans="1:23">
      <c r="A1" t="s">
        <v>1</v>
      </c>
      <c r="B1">
        <v>1</v>
      </c>
      <c r="C1">
        <f>B1+1</f>
        <v>2</v>
      </c>
      <c r="D1">
        <f t="shared" ref="D1:V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f t="shared" si="0"/>
        <v>19</v>
      </c>
      <c r="U1">
        <f t="shared" si="0"/>
        <v>20</v>
      </c>
      <c r="V1">
        <f t="shared" si="0"/>
        <v>21</v>
      </c>
    </row>
    <row r="2" spans="1:23">
      <c r="A2" t="s">
        <v>0</v>
      </c>
      <c r="B2" s="1">
        <v>41786</v>
      </c>
      <c r="C2" s="1">
        <v>41786</v>
      </c>
      <c r="D2" s="2">
        <v>41787</v>
      </c>
      <c r="E2" s="1">
        <v>41786</v>
      </c>
      <c r="F2" s="1">
        <v>41786</v>
      </c>
      <c r="G2" s="2">
        <v>41787</v>
      </c>
      <c r="H2" s="1">
        <v>41786</v>
      </c>
      <c r="I2" s="1">
        <v>41786</v>
      </c>
      <c r="J2" s="1">
        <v>41786</v>
      </c>
      <c r="K2" s="1">
        <v>41786</v>
      </c>
      <c r="L2" s="1">
        <v>41786</v>
      </c>
      <c r="M2" s="1">
        <v>41786</v>
      </c>
      <c r="N2" s="1">
        <v>41786</v>
      </c>
      <c r="O2" s="1">
        <v>41786</v>
      </c>
      <c r="P2" s="1">
        <v>41786</v>
      </c>
      <c r="Q2" s="2">
        <v>41787</v>
      </c>
      <c r="R2" s="1">
        <v>41786</v>
      </c>
      <c r="S2" s="2">
        <v>41787</v>
      </c>
      <c r="T2" s="1">
        <v>41786</v>
      </c>
      <c r="U2" s="1">
        <v>41786</v>
      </c>
      <c r="V2" s="1">
        <v>41786</v>
      </c>
      <c r="W2" s="1"/>
    </row>
    <row r="3" spans="1:23">
      <c r="A3" t="s">
        <v>2</v>
      </c>
      <c r="B3" s="1">
        <v>41787</v>
      </c>
      <c r="C3" s="1">
        <v>41787</v>
      </c>
      <c r="D3" s="1">
        <v>41787</v>
      </c>
      <c r="E3" s="1">
        <v>41787</v>
      </c>
      <c r="F3" s="1">
        <v>41787</v>
      </c>
      <c r="G3" s="1">
        <v>41787</v>
      </c>
      <c r="H3" s="1">
        <v>41787</v>
      </c>
      <c r="I3" s="1">
        <v>41787</v>
      </c>
      <c r="J3" s="1">
        <v>41787</v>
      </c>
      <c r="K3" s="1">
        <v>41787</v>
      </c>
      <c r="L3" s="1">
        <v>41787</v>
      </c>
      <c r="M3" s="1">
        <v>41787</v>
      </c>
      <c r="N3" s="1">
        <v>41787</v>
      </c>
      <c r="O3" s="1">
        <v>41787</v>
      </c>
      <c r="P3" s="1">
        <v>41787</v>
      </c>
      <c r="Q3" s="1">
        <v>41787</v>
      </c>
      <c r="R3" s="1">
        <v>41787</v>
      </c>
      <c r="S3" s="1">
        <v>41787</v>
      </c>
      <c r="T3" s="1">
        <v>41787</v>
      </c>
      <c r="U3" s="1">
        <v>41787</v>
      </c>
      <c r="V3" s="2">
        <v>41787</v>
      </c>
    </row>
    <row r="4" spans="1:23">
      <c r="A4" s="3" t="s">
        <v>9</v>
      </c>
      <c r="B4" s="2">
        <v>41790</v>
      </c>
      <c r="C4" s="2">
        <v>41790</v>
      </c>
      <c r="D4" s="2">
        <v>41790</v>
      </c>
      <c r="E4" s="2">
        <v>41790</v>
      </c>
      <c r="F4" s="2">
        <v>41790</v>
      </c>
      <c r="G4" s="2">
        <v>41790</v>
      </c>
      <c r="H4" s="2">
        <v>41790</v>
      </c>
      <c r="I4" s="2">
        <v>41790</v>
      </c>
      <c r="J4" s="2">
        <v>41790</v>
      </c>
      <c r="K4" s="2">
        <v>41790</v>
      </c>
      <c r="L4" s="2">
        <v>41790</v>
      </c>
      <c r="M4" s="2">
        <v>41790</v>
      </c>
      <c r="N4" s="2">
        <v>41790</v>
      </c>
      <c r="O4" s="2">
        <v>41790</v>
      </c>
      <c r="P4" s="2">
        <v>41790</v>
      </c>
      <c r="Q4" s="2">
        <v>41790</v>
      </c>
      <c r="R4" s="2">
        <v>41790</v>
      </c>
      <c r="S4" s="2">
        <v>41790</v>
      </c>
      <c r="T4" s="2">
        <v>41790</v>
      </c>
      <c r="U4" s="2">
        <v>41790</v>
      </c>
      <c r="V4" s="1">
        <v>41790</v>
      </c>
    </row>
    <row r="5" spans="1:23">
      <c r="A5" t="s">
        <v>12</v>
      </c>
      <c r="B5" s="1">
        <v>41791</v>
      </c>
      <c r="C5" s="1">
        <v>41791</v>
      </c>
      <c r="D5" s="1">
        <v>41791</v>
      </c>
      <c r="E5" s="1">
        <v>41791</v>
      </c>
      <c r="F5" s="1">
        <v>41791</v>
      </c>
      <c r="G5" s="1">
        <v>41791</v>
      </c>
      <c r="H5" s="1">
        <v>41791</v>
      </c>
      <c r="I5" s="1">
        <v>41791</v>
      </c>
      <c r="J5" s="1">
        <v>41791</v>
      </c>
      <c r="K5" s="1">
        <v>41791</v>
      </c>
      <c r="L5" s="1">
        <v>41791</v>
      </c>
      <c r="M5" s="1">
        <v>41791</v>
      </c>
      <c r="N5" s="1">
        <v>41791</v>
      </c>
      <c r="O5" s="1">
        <v>41791</v>
      </c>
      <c r="P5" s="1">
        <v>41791</v>
      </c>
      <c r="Q5" s="1">
        <v>41791</v>
      </c>
      <c r="R5" s="1">
        <v>41791</v>
      </c>
      <c r="S5" s="1">
        <v>41791</v>
      </c>
      <c r="T5" s="1">
        <v>41791</v>
      </c>
      <c r="U5" s="1">
        <v>41791</v>
      </c>
      <c r="V5" s="1">
        <v>41791</v>
      </c>
    </row>
    <row r="6" spans="1:23">
      <c r="A6" t="s">
        <v>18</v>
      </c>
      <c r="B6" s="1">
        <v>41794</v>
      </c>
      <c r="C6" s="1">
        <v>41794</v>
      </c>
      <c r="D6" s="1">
        <v>41794</v>
      </c>
      <c r="E6" s="2">
        <v>41794</v>
      </c>
      <c r="F6" s="1">
        <v>41793</v>
      </c>
      <c r="G6" s="2">
        <v>41794</v>
      </c>
      <c r="H6" s="2">
        <v>41794</v>
      </c>
      <c r="I6" s="2">
        <v>41794</v>
      </c>
      <c r="J6" s="2">
        <v>41794</v>
      </c>
      <c r="K6" s="2">
        <v>41794</v>
      </c>
      <c r="L6" s="1">
        <v>41792</v>
      </c>
      <c r="M6" s="1">
        <v>41792</v>
      </c>
      <c r="N6" s="1">
        <v>41792</v>
      </c>
      <c r="O6" s="1">
        <v>41792</v>
      </c>
      <c r="P6" s="1">
        <v>41792</v>
      </c>
      <c r="Q6" s="1">
        <v>41792</v>
      </c>
      <c r="R6" s="1">
        <v>41792</v>
      </c>
      <c r="S6" s="1">
        <v>41792</v>
      </c>
      <c r="T6" s="1">
        <v>41792</v>
      </c>
      <c r="U6" s="1">
        <v>41792</v>
      </c>
      <c r="V6" s="1">
        <v>41792</v>
      </c>
      <c r="W6" s="1"/>
    </row>
    <row r="7" spans="1:23">
      <c r="A7" t="s">
        <v>8</v>
      </c>
      <c r="B7">
        <v>4</v>
      </c>
      <c r="C7">
        <v>3</v>
      </c>
      <c r="D7">
        <v>3</v>
      </c>
      <c r="E7">
        <v>4</v>
      </c>
      <c r="F7">
        <v>4</v>
      </c>
      <c r="G7">
        <v>4</v>
      </c>
      <c r="H7">
        <v>4</v>
      </c>
      <c r="I7">
        <v>4</v>
      </c>
      <c r="J7">
        <v>3</v>
      </c>
      <c r="K7">
        <v>4</v>
      </c>
      <c r="L7">
        <v>5</v>
      </c>
      <c r="M7">
        <v>5</v>
      </c>
      <c r="N7">
        <v>5</v>
      </c>
      <c r="O7">
        <v>5</v>
      </c>
      <c r="P7">
        <v>5</v>
      </c>
      <c r="Q7">
        <v>6</v>
      </c>
      <c r="R7">
        <v>6</v>
      </c>
      <c r="S7">
        <v>5</v>
      </c>
      <c r="T7">
        <v>5</v>
      </c>
      <c r="U7">
        <v>6</v>
      </c>
      <c r="V7">
        <v>5</v>
      </c>
    </row>
    <row r="8" spans="1:23" s="4" customFormat="1">
      <c r="A8" s="4" t="s">
        <v>11</v>
      </c>
      <c r="B8" s="4">
        <v>6</v>
      </c>
      <c r="C8" s="4">
        <v>4</v>
      </c>
      <c r="D8" s="4">
        <v>4</v>
      </c>
      <c r="E8" s="4">
        <v>6</v>
      </c>
      <c r="F8" s="4">
        <v>6</v>
      </c>
      <c r="G8" s="4">
        <v>6</v>
      </c>
      <c r="H8" s="4">
        <v>7</v>
      </c>
      <c r="I8" s="4">
        <v>4</v>
      </c>
      <c r="J8" s="4">
        <v>5</v>
      </c>
      <c r="K8" s="4">
        <v>7</v>
      </c>
      <c r="L8" s="4">
        <v>13</v>
      </c>
      <c r="M8" s="4">
        <v>11</v>
      </c>
      <c r="N8" s="4">
        <v>11</v>
      </c>
      <c r="O8" s="4">
        <v>12</v>
      </c>
      <c r="P8" s="4">
        <v>12</v>
      </c>
      <c r="Q8" s="4">
        <v>13</v>
      </c>
      <c r="R8" s="4">
        <v>13</v>
      </c>
      <c r="S8" s="4">
        <v>11</v>
      </c>
      <c r="T8" s="4">
        <v>11</v>
      </c>
      <c r="U8" s="4">
        <v>14</v>
      </c>
      <c r="V8" s="4">
        <v>12</v>
      </c>
    </row>
    <row r="9" spans="1:23" s="4" customFormat="1">
      <c r="A9" s="4" t="s">
        <v>17</v>
      </c>
      <c r="B9" s="4">
        <v>6</v>
      </c>
      <c r="C9" s="4">
        <v>4</v>
      </c>
      <c r="D9" s="4">
        <v>5</v>
      </c>
      <c r="E9" s="4">
        <v>7</v>
      </c>
      <c r="F9" s="4">
        <v>7</v>
      </c>
      <c r="G9" s="4">
        <v>6</v>
      </c>
      <c r="H9" s="4">
        <v>9</v>
      </c>
      <c r="I9" s="4">
        <v>4</v>
      </c>
      <c r="J9" s="4">
        <v>6</v>
      </c>
      <c r="K9" s="4">
        <v>8</v>
      </c>
      <c r="L9" s="4">
        <v>19</v>
      </c>
      <c r="M9" s="4">
        <v>15</v>
      </c>
      <c r="N9" s="4">
        <v>17</v>
      </c>
      <c r="O9" s="4">
        <v>18</v>
      </c>
      <c r="P9" s="4">
        <v>17</v>
      </c>
      <c r="Q9" s="4">
        <v>17</v>
      </c>
      <c r="R9" s="4">
        <v>18</v>
      </c>
      <c r="S9" s="4">
        <v>16</v>
      </c>
      <c r="T9" s="4">
        <v>18</v>
      </c>
      <c r="U9" s="4">
        <v>21</v>
      </c>
      <c r="V9" s="4">
        <v>21</v>
      </c>
    </row>
    <row r="10" spans="1:23">
      <c r="A10" t="s">
        <v>20</v>
      </c>
      <c r="B10">
        <v>7</v>
      </c>
      <c r="C10">
        <v>5</v>
      </c>
      <c r="D10">
        <v>5</v>
      </c>
      <c r="E10">
        <v>7</v>
      </c>
      <c r="F10">
        <v>7</v>
      </c>
      <c r="G10">
        <v>7</v>
      </c>
      <c r="H10">
        <v>9</v>
      </c>
      <c r="I10">
        <v>5</v>
      </c>
      <c r="J10">
        <v>7</v>
      </c>
      <c r="K10">
        <v>9</v>
      </c>
      <c r="L10">
        <v>24</v>
      </c>
      <c r="M10">
        <v>20</v>
      </c>
      <c r="N10">
        <v>21</v>
      </c>
      <c r="O10">
        <v>21</v>
      </c>
      <c r="P10">
        <v>21</v>
      </c>
      <c r="Q10">
        <v>22</v>
      </c>
      <c r="R10">
        <v>23</v>
      </c>
      <c r="S10">
        <v>20</v>
      </c>
      <c r="T10">
        <v>20</v>
      </c>
      <c r="U10">
        <v>26</v>
      </c>
      <c r="V10" s="4">
        <v>21</v>
      </c>
    </row>
    <row r="12" spans="1:23">
      <c r="A12" s="4" t="s">
        <v>22</v>
      </c>
    </row>
    <row r="13" spans="1:23">
      <c r="A13" s="7" t="s">
        <v>23</v>
      </c>
      <c r="B13" s="4">
        <f t="shared" ref="B13:V13" si="1">B8-B7</f>
        <v>2</v>
      </c>
      <c r="C13" s="4">
        <f t="shared" si="1"/>
        <v>1</v>
      </c>
      <c r="D13" s="4">
        <f t="shared" si="1"/>
        <v>1</v>
      </c>
      <c r="E13" s="4">
        <f t="shared" si="1"/>
        <v>2</v>
      </c>
      <c r="F13" s="4">
        <f t="shared" si="1"/>
        <v>2</v>
      </c>
      <c r="G13" s="4">
        <f t="shared" si="1"/>
        <v>2</v>
      </c>
      <c r="H13" s="4">
        <f t="shared" si="1"/>
        <v>3</v>
      </c>
      <c r="I13" s="4">
        <f t="shared" si="1"/>
        <v>0</v>
      </c>
      <c r="J13" s="4">
        <f t="shared" si="1"/>
        <v>2</v>
      </c>
      <c r="K13" s="4">
        <f t="shared" si="1"/>
        <v>3</v>
      </c>
      <c r="L13" s="4">
        <f t="shared" si="1"/>
        <v>8</v>
      </c>
      <c r="M13" s="4">
        <f t="shared" si="1"/>
        <v>6</v>
      </c>
      <c r="N13" s="4">
        <f t="shared" si="1"/>
        <v>6</v>
      </c>
      <c r="O13" s="4">
        <f t="shared" si="1"/>
        <v>7</v>
      </c>
      <c r="P13" s="4">
        <f t="shared" si="1"/>
        <v>7</v>
      </c>
      <c r="Q13" s="4">
        <f t="shared" si="1"/>
        <v>7</v>
      </c>
      <c r="R13" s="4">
        <f t="shared" si="1"/>
        <v>7</v>
      </c>
      <c r="S13" s="4">
        <f t="shared" si="1"/>
        <v>6</v>
      </c>
      <c r="T13" s="4">
        <f t="shared" si="1"/>
        <v>6</v>
      </c>
      <c r="U13" s="4">
        <f t="shared" si="1"/>
        <v>8</v>
      </c>
      <c r="V13" s="4">
        <f t="shared" si="1"/>
        <v>7</v>
      </c>
    </row>
    <row r="14" spans="1:23">
      <c r="A14" t="s">
        <v>24</v>
      </c>
      <c r="B14" s="4">
        <f t="shared" ref="B14:V14" si="2">B9-B8</f>
        <v>0</v>
      </c>
      <c r="C14" s="4">
        <f t="shared" si="2"/>
        <v>0</v>
      </c>
      <c r="D14" s="4">
        <f t="shared" si="2"/>
        <v>1</v>
      </c>
      <c r="E14" s="4">
        <f t="shared" si="2"/>
        <v>1</v>
      </c>
      <c r="F14" s="4">
        <f t="shared" si="2"/>
        <v>1</v>
      </c>
      <c r="G14" s="4">
        <f t="shared" si="2"/>
        <v>0</v>
      </c>
      <c r="H14" s="4">
        <f t="shared" si="2"/>
        <v>2</v>
      </c>
      <c r="I14" s="4">
        <f t="shared" si="2"/>
        <v>0</v>
      </c>
      <c r="J14" s="4">
        <f t="shared" si="2"/>
        <v>1</v>
      </c>
      <c r="K14" s="4">
        <f t="shared" si="2"/>
        <v>1</v>
      </c>
      <c r="L14" s="4">
        <f t="shared" si="2"/>
        <v>6</v>
      </c>
      <c r="M14" s="4">
        <f t="shared" si="2"/>
        <v>4</v>
      </c>
      <c r="N14" s="4">
        <f t="shared" si="2"/>
        <v>6</v>
      </c>
      <c r="O14" s="4">
        <f t="shared" si="2"/>
        <v>6</v>
      </c>
      <c r="P14" s="4">
        <f t="shared" si="2"/>
        <v>5</v>
      </c>
      <c r="Q14" s="4">
        <f t="shared" si="2"/>
        <v>4</v>
      </c>
      <c r="R14" s="4">
        <f t="shared" si="2"/>
        <v>5</v>
      </c>
      <c r="S14" s="4">
        <f t="shared" si="2"/>
        <v>5</v>
      </c>
      <c r="T14" s="4">
        <f t="shared" si="2"/>
        <v>7</v>
      </c>
      <c r="U14" s="4">
        <f t="shared" si="2"/>
        <v>7</v>
      </c>
      <c r="V14" s="4">
        <f t="shared" si="2"/>
        <v>9</v>
      </c>
    </row>
    <row r="15" spans="1:23">
      <c r="A15" t="s">
        <v>25</v>
      </c>
      <c r="B15" s="4">
        <f t="shared" ref="B15:V15" si="3">B10-B9</f>
        <v>1</v>
      </c>
      <c r="C15" s="4">
        <f t="shared" si="3"/>
        <v>1</v>
      </c>
      <c r="D15" s="4">
        <f t="shared" si="3"/>
        <v>0</v>
      </c>
      <c r="E15" s="4">
        <f t="shared" si="3"/>
        <v>0</v>
      </c>
      <c r="F15" s="4">
        <f t="shared" si="3"/>
        <v>0</v>
      </c>
      <c r="G15" s="4">
        <f t="shared" si="3"/>
        <v>1</v>
      </c>
      <c r="H15" s="4">
        <f t="shared" si="3"/>
        <v>0</v>
      </c>
      <c r="I15" s="4">
        <f t="shared" si="3"/>
        <v>1</v>
      </c>
      <c r="J15" s="4">
        <f t="shared" si="3"/>
        <v>1</v>
      </c>
      <c r="K15" s="4">
        <f t="shared" si="3"/>
        <v>1</v>
      </c>
      <c r="L15" s="4">
        <f t="shared" si="3"/>
        <v>5</v>
      </c>
      <c r="M15" s="4">
        <f t="shared" si="3"/>
        <v>5</v>
      </c>
      <c r="N15" s="4">
        <f t="shared" si="3"/>
        <v>4</v>
      </c>
      <c r="O15" s="4">
        <f t="shared" si="3"/>
        <v>3</v>
      </c>
      <c r="P15" s="4">
        <f t="shared" si="3"/>
        <v>4</v>
      </c>
      <c r="Q15" s="4">
        <f t="shared" si="3"/>
        <v>5</v>
      </c>
      <c r="R15" s="4">
        <f t="shared" si="3"/>
        <v>5</v>
      </c>
      <c r="S15" s="4">
        <f t="shared" si="3"/>
        <v>4</v>
      </c>
      <c r="T15" s="4">
        <f t="shared" si="3"/>
        <v>2</v>
      </c>
      <c r="U15" s="4">
        <f t="shared" si="3"/>
        <v>5</v>
      </c>
      <c r="V15" s="4">
        <f t="shared" si="3"/>
        <v>0</v>
      </c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V18" si="4">IF(B2&gt;0,B2-$B$17,"")</f>
        <v>1</v>
      </c>
      <c r="C18">
        <f t="shared" si="4"/>
        <v>1</v>
      </c>
      <c r="D18">
        <f t="shared" si="4"/>
        <v>2</v>
      </c>
      <c r="E18">
        <f t="shared" si="4"/>
        <v>1</v>
      </c>
      <c r="F18">
        <f t="shared" si="4"/>
        <v>1</v>
      </c>
      <c r="G18">
        <f t="shared" si="4"/>
        <v>2</v>
      </c>
      <c r="H18">
        <f t="shared" si="4"/>
        <v>1</v>
      </c>
      <c r="I18">
        <f t="shared" si="4"/>
        <v>1</v>
      </c>
      <c r="J18">
        <f t="shared" si="4"/>
        <v>1</v>
      </c>
      <c r="K18">
        <f t="shared" si="4"/>
        <v>1</v>
      </c>
      <c r="L18">
        <f t="shared" si="4"/>
        <v>1</v>
      </c>
      <c r="M18">
        <f t="shared" si="4"/>
        <v>1</v>
      </c>
      <c r="N18">
        <f t="shared" si="4"/>
        <v>1</v>
      </c>
      <c r="O18">
        <f t="shared" si="4"/>
        <v>1</v>
      </c>
      <c r="P18">
        <f t="shared" si="4"/>
        <v>1</v>
      </c>
      <c r="Q18">
        <f t="shared" si="4"/>
        <v>2</v>
      </c>
      <c r="R18">
        <f t="shared" si="4"/>
        <v>1</v>
      </c>
      <c r="S18">
        <f t="shared" si="4"/>
        <v>2</v>
      </c>
      <c r="T18">
        <f t="shared" si="4"/>
        <v>1</v>
      </c>
      <c r="U18">
        <f t="shared" si="4"/>
        <v>1</v>
      </c>
      <c r="V18">
        <f t="shared" si="4"/>
        <v>1</v>
      </c>
    </row>
    <row r="19" spans="1:24">
      <c r="A19" s="1" t="s">
        <v>2</v>
      </c>
      <c r="B19">
        <f t="shared" ref="B19:V22" si="5">IF(B3&gt;0,B3-$B$17,"")</f>
        <v>2</v>
      </c>
      <c r="C19">
        <f t="shared" si="5"/>
        <v>2</v>
      </c>
      <c r="D19">
        <f t="shared" si="5"/>
        <v>2</v>
      </c>
      <c r="E19">
        <f t="shared" si="5"/>
        <v>2</v>
      </c>
      <c r="F19">
        <f t="shared" si="5"/>
        <v>2</v>
      </c>
      <c r="G19">
        <f t="shared" si="5"/>
        <v>2</v>
      </c>
      <c r="H19">
        <f t="shared" si="5"/>
        <v>2</v>
      </c>
      <c r="I19">
        <f t="shared" si="5"/>
        <v>2</v>
      </c>
      <c r="J19">
        <f t="shared" si="5"/>
        <v>2</v>
      </c>
      <c r="K19">
        <f t="shared" si="5"/>
        <v>2</v>
      </c>
      <c r="L19">
        <f t="shared" si="5"/>
        <v>2</v>
      </c>
      <c r="M19">
        <f t="shared" si="5"/>
        <v>2</v>
      </c>
      <c r="N19">
        <f t="shared" si="5"/>
        <v>2</v>
      </c>
      <c r="O19">
        <f t="shared" si="5"/>
        <v>2</v>
      </c>
      <c r="P19">
        <f t="shared" si="5"/>
        <v>2</v>
      </c>
      <c r="Q19">
        <f t="shared" si="5"/>
        <v>2</v>
      </c>
      <c r="R19">
        <f t="shared" si="5"/>
        <v>2</v>
      </c>
      <c r="S19">
        <f t="shared" si="5"/>
        <v>2</v>
      </c>
      <c r="T19">
        <f t="shared" si="5"/>
        <v>2</v>
      </c>
      <c r="U19">
        <f t="shared" si="5"/>
        <v>2</v>
      </c>
      <c r="V19">
        <f t="shared" si="5"/>
        <v>2</v>
      </c>
    </row>
    <row r="20" spans="1:24">
      <c r="A20" s="1" t="s">
        <v>28</v>
      </c>
      <c r="B20">
        <f t="shared" si="5"/>
        <v>5</v>
      </c>
      <c r="C20">
        <f t="shared" si="5"/>
        <v>5</v>
      </c>
      <c r="D20">
        <f t="shared" si="5"/>
        <v>5</v>
      </c>
      <c r="E20">
        <f t="shared" si="5"/>
        <v>5</v>
      </c>
      <c r="F20">
        <f t="shared" si="5"/>
        <v>5</v>
      </c>
      <c r="G20">
        <f t="shared" si="5"/>
        <v>5</v>
      </c>
      <c r="H20">
        <f t="shared" si="5"/>
        <v>5</v>
      </c>
      <c r="I20">
        <f t="shared" si="5"/>
        <v>5</v>
      </c>
      <c r="J20">
        <f t="shared" si="5"/>
        <v>5</v>
      </c>
      <c r="K20">
        <f t="shared" si="5"/>
        <v>5</v>
      </c>
      <c r="L20">
        <f t="shared" si="5"/>
        <v>5</v>
      </c>
      <c r="M20">
        <f t="shared" si="5"/>
        <v>5</v>
      </c>
      <c r="N20">
        <f t="shared" si="5"/>
        <v>5</v>
      </c>
      <c r="O20">
        <f t="shared" si="5"/>
        <v>5</v>
      </c>
      <c r="P20">
        <f t="shared" si="5"/>
        <v>5</v>
      </c>
      <c r="Q20">
        <f t="shared" si="5"/>
        <v>5</v>
      </c>
      <c r="R20">
        <f t="shared" si="5"/>
        <v>5</v>
      </c>
      <c r="S20">
        <f t="shared" si="5"/>
        <v>5</v>
      </c>
      <c r="T20">
        <f t="shared" si="5"/>
        <v>5</v>
      </c>
      <c r="U20">
        <f t="shared" si="5"/>
        <v>5</v>
      </c>
      <c r="V20">
        <f t="shared" si="5"/>
        <v>5</v>
      </c>
    </row>
    <row r="21" spans="1:24">
      <c r="A21" s="1" t="s">
        <v>15</v>
      </c>
      <c r="B21">
        <f t="shared" si="5"/>
        <v>6</v>
      </c>
      <c r="C21">
        <f t="shared" si="5"/>
        <v>6</v>
      </c>
      <c r="D21">
        <f t="shared" si="5"/>
        <v>6</v>
      </c>
      <c r="E21">
        <f t="shared" si="5"/>
        <v>6</v>
      </c>
      <c r="F21">
        <f t="shared" si="5"/>
        <v>6</v>
      </c>
      <c r="G21">
        <f t="shared" si="5"/>
        <v>6</v>
      </c>
      <c r="H21">
        <f t="shared" si="5"/>
        <v>6</v>
      </c>
      <c r="I21">
        <f t="shared" si="5"/>
        <v>6</v>
      </c>
      <c r="J21">
        <f t="shared" si="5"/>
        <v>6</v>
      </c>
      <c r="K21">
        <f t="shared" si="5"/>
        <v>6</v>
      </c>
      <c r="L21">
        <f t="shared" si="5"/>
        <v>6</v>
      </c>
      <c r="M21">
        <f t="shared" si="5"/>
        <v>6</v>
      </c>
      <c r="N21">
        <f t="shared" si="5"/>
        <v>6</v>
      </c>
      <c r="O21">
        <f t="shared" si="5"/>
        <v>6</v>
      </c>
      <c r="P21">
        <f t="shared" si="5"/>
        <v>6</v>
      </c>
      <c r="Q21">
        <f t="shared" si="5"/>
        <v>6</v>
      </c>
      <c r="R21">
        <f t="shared" si="5"/>
        <v>6</v>
      </c>
      <c r="S21">
        <f t="shared" si="5"/>
        <v>6</v>
      </c>
      <c r="T21">
        <f t="shared" si="5"/>
        <v>6</v>
      </c>
      <c r="U21">
        <f t="shared" si="5"/>
        <v>6</v>
      </c>
      <c r="V21">
        <f t="shared" si="5"/>
        <v>6</v>
      </c>
      <c r="W21" s="5"/>
    </row>
    <row r="22" spans="1:24">
      <c r="A22" s="1" t="s">
        <v>29</v>
      </c>
      <c r="B22">
        <f t="shared" si="5"/>
        <v>9</v>
      </c>
      <c r="C22">
        <f t="shared" si="5"/>
        <v>9</v>
      </c>
      <c r="D22">
        <f t="shared" si="5"/>
        <v>9</v>
      </c>
      <c r="E22">
        <f t="shared" si="5"/>
        <v>9</v>
      </c>
      <c r="F22">
        <f t="shared" si="5"/>
        <v>8</v>
      </c>
      <c r="G22">
        <f t="shared" si="5"/>
        <v>9</v>
      </c>
      <c r="H22">
        <f t="shared" si="5"/>
        <v>9</v>
      </c>
      <c r="I22">
        <f t="shared" si="5"/>
        <v>9</v>
      </c>
      <c r="J22">
        <f t="shared" si="5"/>
        <v>9</v>
      </c>
      <c r="K22">
        <f t="shared" si="5"/>
        <v>9</v>
      </c>
      <c r="L22">
        <f t="shared" si="5"/>
        <v>7</v>
      </c>
      <c r="M22">
        <f t="shared" si="5"/>
        <v>7</v>
      </c>
      <c r="N22">
        <f t="shared" si="5"/>
        <v>7</v>
      </c>
      <c r="O22">
        <f t="shared" si="5"/>
        <v>7</v>
      </c>
      <c r="P22">
        <f t="shared" si="5"/>
        <v>7</v>
      </c>
      <c r="Q22">
        <f t="shared" si="5"/>
        <v>7</v>
      </c>
      <c r="R22">
        <f t="shared" si="5"/>
        <v>7</v>
      </c>
      <c r="S22">
        <f t="shared" si="5"/>
        <v>7</v>
      </c>
      <c r="T22">
        <f t="shared" si="5"/>
        <v>7</v>
      </c>
      <c r="U22">
        <f t="shared" si="5"/>
        <v>7</v>
      </c>
      <c r="V22">
        <f t="shared" si="5"/>
        <v>7</v>
      </c>
    </row>
    <row r="24" spans="1:24">
      <c r="A24" s="1" t="s">
        <v>34</v>
      </c>
      <c r="B24" s="2">
        <v>41794</v>
      </c>
      <c r="C24" s="2">
        <v>41794</v>
      </c>
      <c r="D24" s="2">
        <v>41794</v>
      </c>
      <c r="E24" s="2">
        <v>41794</v>
      </c>
      <c r="F24" s="2">
        <v>41794</v>
      </c>
      <c r="G24" s="2">
        <v>41794</v>
      </c>
      <c r="H24" s="2">
        <v>41794</v>
      </c>
      <c r="I24" s="2">
        <v>41794</v>
      </c>
      <c r="J24" s="2">
        <v>41794</v>
      </c>
      <c r="K24" s="2">
        <v>41794</v>
      </c>
      <c r="L24" s="2">
        <v>41794</v>
      </c>
      <c r="M24" s="2">
        <v>41794</v>
      </c>
      <c r="N24" s="2">
        <v>41794</v>
      </c>
      <c r="O24" s="2">
        <v>41794</v>
      </c>
      <c r="P24" s="2">
        <v>41794</v>
      </c>
      <c r="Q24" s="2">
        <v>41794</v>
      </c>
      <c r="R24" s="2">
        <v>41794</v>
      </c>
      <c r="S24" s="2">
        <v>41794</v>
      </c>
      <c r="T24" s="2">
        <v>41794</v>
      </c>
      <c r="U24" s="2">
        <v>41794</v>
      </c>
      <c r="V24" s="2">
        <v>41794</v>
      </c>
    </row>
    <row r="25" spans="1:24">
      <c r="G25" s="2"/>
    </row>
    <row r="28" spans="1:24">
      <c r="A28" t="s">
        <v>36</v>
      </c>
      <c r="W28" t="s">
        <v>37</v>
      </c>
      <c r="X28">
        <f>COUNTA(B2:W2)</f>
        <v>21</v>
      </c>
    </row>
    <row r="29" spans="1:24">
      <c r="A29" s="1">
        <v>41786</v>
      </c>
      <c r="B29">
        <f>IF(B$2&lt;=$A29,1,"")</f>
        <v>1</v>
      </c>
      <c r="C29">
        <f t="shared" ref="C29:V36" si="6">IF(C$2&lt;=$A29,1,"")</f>
        <v>1</v>
      </c>
      <c r="D29" t="str">
        <f t="shared" si="6"/>
        <v/>
      </c>
      <c r="E29">
        <f t="shared" si="6"/>
        <v>1</v>
      </c>
      <c r="F29">
        <f t="shared" si="6"/>
        <v>1</v>
      </c>
      <c r="G29" t="str">
        <f t="shared" si="6"/>
        <v/>
      </c>
      <c r="H29">
        <f t="shared" si="6"/>
        <v>1</v>
      </c>
      <c r="I29">
        <f t="shared" si="6"/>
        <v>1</v>
      </c>
      <c r="J29">
        <f t="shared" si="6"/>
        <v>1</v>
      </c>
      <c r="K29">
        <f t="shared" si="6"/>
        <v>1</v>
      </c>
      <c r="L29">
        <f t="shared" si="6"/>
        <v>1</v>
      </c>
      <c r="M29">
        <f t="shared" si="6"/>
        <v>1</v>
      </c>
      <c r="N29">
        <f t="shared" si="6"/>
        <v>1</v>
      </c>
      <c r="O29">
        <f t="shared" si="6"/>
        <v>1</v>
      </c>
      <c r="P29">
        <f t="shared" si="6"/>
        <v>1</v>
      </c>
      <c r="Q29" t="str">
        <f t="shared" si="6"/>
        <v/>
      </c>
      <c r="R29">
        <f t="shared" si="6"/>
        <v>1</v>
      </c>
      <c r="S29" t="str">
        <f t="shared" si="6"/>
        <v/>
      </c>
      <c r="T29">
        <f t="shared" si="6"/>
        <v>1</v>
      </c>
      <c r="U29">
        <f t="shared" si="6"/>
        <v>1</v>
      </c>
      <c r="V29">
        <f t="shared" si="6"/>
        <v>1</v>
      </c>
      <c r="X29">
        <f t="shared" ref="X29:X36" si="7">100*SUM(B29:W29)/$X$28</f>
        <v>80.952380952380949</v>
      </c>
    </row>
    <row r="30" spans="1:24">
      <c r="A30" s="1">
        <v>41787</v>
      </c>
      <c r="B30">
        <f t="shared" ref="B30:Q36" si="8">IF(B$2&lt;=$A30,1,"")</f>
        <v>1</v>
      </c>
      <c r="C30">
        <f t="shared" si="8"/>
        <v>1</v>
      </c>
      <c r="D30">
        <f t="shared" si="8"/>
        <v>1</v>
      </c>
      <c r="E30">
        <f t="shared" si="8"/>
        <v>1</v>
      </c>
      <c r="F30">
        <f t="shared" si="8"/>
        <v>1</v>
      </c>
      <c r="G30">
        <f t="shared" si="8"/>
        <v>1</v>
      </c>
      <c r="H30">
        <f t="shared" si="8"/>
        <v>1</v>
      </c>
      <c r="I30">
        <f t="shared" si="8"/>
        <v>1</v>
      </c>
      <c r="J30">
        <f t="shared" si="8"/>
        <v>1</v>
      </c>
      <c r="K30">
        <f t="shared" si="8"/>
        <v>1</v>
      </c>
      <c r="L30">
        <f t="shared" si="8"/>
        <v>1</v>
      </c>
      <c r="M30">
        <f t="shared" si="8"/>
        <v>1</v>
      </c>
      <c r="N30">
        <f t="shared" si="8"/>
        <v>1</v>
      </c>
      <c r="O30">
        <f t="shared" si="8"/>
        <v>1</v>
      </c>
      <c r="P30">
        <f t="shared" si="8"/>
        <v>1</v>
      </c>
      <c r="Q30">
        <f t="shared" si="8"/>
        <v>1</v>
      </c>
      <c r="R30">
        <f t="shared" si="6"/>
        <v>1</v>
      </c>
      <c r="S30">
        <f t="shared" si="6"/>
        <v>1</v>
      </c>
      <c r="T30">
        <f t="shared" si="6"/>
        <v>1</v>
      </c>
      <c r="U30">
        <f t="shared" si="6"/>
        <v>1</v>
      </c>
      <c r="V30">
        <f t="shared" si="6"/>
        <v>1</v>
      </c>
      <c r="X30">
        <f t="shared" si="7"/>
        <v>100</v>
      </c>
    </row>
    <row r="31" spans="1:24">
      <c r="A31" s="1">
        <v>41788</v>
      </c>
      <c r="B31">
        <f t="shared" si="8"/>
        <v>1</v>
      </c>
      <c r="C31">
        <f t="shared" si="6"/>
        <v>1</v>
      </c>
      <c r="D31">
        <f t="shared" si="6"/>
        <v>1</v>
      </c>
      <c r="E31">
        <f t="shared" si="6"/>
        <v>1</v>
      </c>
      <c r="F31">
        <f t="shared" si="6"/>
        <v>1</v>
      </c>
      <c r="G31">
        <f t="shared" si="6"/>
        <v>1</v>
      </c>
      <c r="H31">
        <f t="shared" si="6"/>
        <v>1</v>
      </c>
      <c r="I31">
        <f t="shared" si="6"/>
        <v>1</v>
      </c>
      <c r="J31">
        <f t="shared" si="6"/>
        <v>1</v>
      </c>
      <c r="K31">
        <f t="shared" si="6"/>
        <v>1</v>
      </c>
      <c r="L31">
        <f t="shared" si="6"/>
        <v>1</v>
      </c>
      <c r="M31">
        <f t="shared" si="6"/>
        <v>1</v>
      </c>
      <c r="N31">
        <f t="shared" si="6"/>
        <v>1</v>
      </c>
      <c r="O31">
        <f t="shared" si="6"/>
        <v>1</v>
      </c>
      <c r="P31">
        <f t="shared" si="6"/>
        <v>1</v>
      </c>
      <c r="Q31">
        <f t="shared" si="6"/>
        <v>1</v>
      </c>
      <c r="R31">
        <f t="shared" si="6"/>
        <v>1</v>
      </c>
      <c r="S31">
        <f t="shared" si="6"/>
        <v>1</v>
      </c>
      <c r="T31">
        <f t="shared" si="6"/>
        <v>1</v>
      </c>
      <c r="U31">
        <f t="shared" si="6"/>
        <v>1</v>
      </c>
      <c r="V31">
        <f t="shared" si="6"/>
        <v>1</v>
      </c>
      <c r="X31">
        <f t="shared" si="7"/>
        <v>100</v>
      </c>
    </row>
    <row r="32" spans="1:24">
      <c r="A32" s="1">
        <v>41789</v>
      </c>
      <c r="B32">
        <f t="shared" si="8"/>
        <v>1</v>
      </c>
      <c r="C32">
        <f t="shared" si="6"/>
        <v>1</v>
      </c>
      <c r="D32">
        <f t="shared" si="6"/>
        <v>1</v>
      </c>
      <c r="E32">
        <f t="shared" si="6"/>
        <v>1</v>
      </c>
      <c r="F32">
        <f t="shared" si="6"/>
        <v>1</v>
      </c>
      <c r="G32">
        <f t="shared" si="6"/>
        <v>1</v>
      </c>
      <c r="H32">
        <f t="shared" si="6"/>
        <v>1</v>
      </c>
      <c r="I32">
        <f t="shared" si="6"/>
        <v>1</v>
      </c>
      <c r="J32">
        <f t="shared" si="6"/>
        <v>1</v>
      </c>
      <c r="K32">
        <f t="shared" si="6"/>
        <v>1</v>
      </c>
      <c r="L32">
        <f t="shared" si="6"/>
        <v>1</v>
      </c>
      <c r="M32">
        <f t="shared" si="6"/>
        <v>1</v>
      </c>
      <c r="N32">
        <f t="shared" si="6"/>
        <v>1</v>
      </c>
      <c r="O32">
        <f t="shared" si="6"/>
        <v>1</v>
      </c>
      <c r="P32">
        <f t="shared" si="6"/>
        <v>1</v>
      </c>
      <c r="Q32">
        <f t="shared" si="6"/>
        <v>1</v>
      </c>
      <c r="R32">
        <f t="shared" si="6"/>
        <v>1</v>
      </c>
      <c r="S32">
        <f t="shared" si="6"/>
        <v>1</v>
      </c>
      <c r="T32">
        <f t="shared" si="6"/>
        <v>1</v>
      </c>
      <c r="U32">
        <f t="shared" si="6"/>
        <v>1</v>
      </c>
      <c r="V32">
        <f t="shared" si="6"/>
        <v>1</v>
      </c>
      <c r="X32">
        <f t="shared" si="7"/>
        <v>100</v>
      </c>
    </row>
    <row r="33" spans="1:24">
      <c r="A33" s="1">
        <v>41790</v>
      </c>
      <c r="B33">
        <f t="shared" si="8"/>
        <v>1</v>
      </c>
      <c r="C33">
        <f t="shared" si="6"/>
        <v>1</v>
      </c>
      <c r="D33">
        <f t="shared" si="6"/>
        <v>1</v>
      </c>
      <c r="E33">
        <f t="shared" si="6"/>
        <v>1</v>
      </c>
      <c r="F33">
        <f t="shared" si="6"/>
        <v>1</v>
      </c>
      <c r="G33">
        <f t="shared" si="6"/>
        <v>1</v>
      </c>
      <c r="H33">
        <f t="shared" si="6"/>
        <v>1</v>
      </c>
      <c r="I33">
        <f t="shared" si="6"/>
        <v>1</v>
      </c>
      <c r="J33">
        <f t="shared" si="6"/>
        <v>1</v>
      </c>
      <c r="K33">
        <f t="shared" si="6"/>
        <v>1</v>
      </c>
      <c r="L33">
        <f t="shared" si="6"/>
        <v>1</v>
      </c>
      <c r="M33">
        <f t="shared" si="6"/>
        <v>1</v>
      </c>
      <c r="N33">
        <f t="shared" si="6"/>
        <v>1</v>
      </c>
      <c r="O33">
        <f t="shared" si="6"/>
        <v>1</v>
      </c>
      <c r="P33">
        <f t="shared" si="6"/>
        <v>1</v>
      </c>
      <c r="Q33">
        <f t="shared" si="6"/>
        <v>1</v>
      </c>
      <c r="R33">
        <f t="shared" si="6"/>
        <v>1</v>
      </c>
      <c r="S33">
        <f t="shared" si="6"/>
        <v>1</v>
      </c>
      <c r="T33">
        <f t="shared" si="6"/>
        <v>1</v>
      </c>
      <c r="U33">
        <f t="shared" si="6"/>
        <v>1</v>
      </c>
      <c r="V33">
        <f t="shared" si="6"/>
        <v>1</v>
      </c>
      <c r="X33">
        <f t="shared" si="7"/>
        <v>100</v>
      </c>
    </row>
    <row r="34" spans="1:24">
      <c r="A34" s="1">
        <v>41791</v>
      </c>
      <c r="B34">
        <f t="shared" si="8"/>
        <v>1</v>
      </c>
      <c r="C34">
        <f t="shared" si="6"/>
        <v>1</v>
      </c>
      <c r="D34">
        <f t="shared" si="6"/>
        <v>1</v>
      </c>
      <c r="E34">
        <f t="shared" si="6"/>
        <v>1</v>
      </c>
      <c r="F34">
        <f t="shared" si="6"/>
        <v>1</v>
      </c>
      <c r="G34">
        <f t="shared" si="6"/>
        <v>1</v>
      </c>
      <c r="H34">
        <f t="shared" si="6"/>
        <v>1</v>
      </c>
      <c r="I34">
        <f t="shared" si="6"/>
        <v>1</v>
      </c>
      <c r="J34">
        <f t="shared" si="6"/>
        <v>1</v>
      </c>
      <c r="K34">
        <f t="shared" si="6"/>
        <v>1</v>
      </c>
      <c r="L34">
        <f t="shared" si="6"/>
        <v>1</v>
      </c>
      <c r="M34">
        <f t="shared" si="6"/>
        <v>1</v>
      </c>
      <c r="N34">
        <f t="shared" si="6"/>
        <v>1</v>
      </c>
      <c r="O34">
        <f t="shared" si="6"/>
        <v>1</v>
      </c>
      <c r="P34">
        <f t="shared" si="6"/>
        <v>1</v>
      </c>
      <c r="Q34">
        <f t="shared" si="6"/>
        <v>1</v>
      </c>
      <c r="R34">
        <f t="shared" si="6"/>
        <v>1</v>
      </c>
      <c r="S34">
        <f t="shared" si="6"/>
        <v>1</v>
      </c>
      <c r="T34">
        <f t="shared" si="6"/>
        <v>1</v>
      </c>
      <c r="U34">
        <f t="shared" si="6"/>
        <v>1</v>
      </c>
      <c r="V34">
        <f t="shared" si="6"/>
        <v>1</v>
      </c>
      <c r="X34">
        <f t="shared" si="7"/>
        <v>100</v>
      </c>
    </row>
    <row r="35" spans="1:24">
      <c r="A35" s="1">
        <v>41792</v>
      </c>
      <c r="B35">
        <f t="shared" si="8"/>
        <v>1</v>
      </c>
      <c r="C35">
        <f t="shared" si="6"/>
        <v>1</v>
      </c>
      <c r="D35">
        <f t="shared" si="6"/>
        <v>1</v>
      </c>
      <c r="E35">
        <f t="shared" si="6"/>
        <v>1</v>
      </c>
      <c r="F35">
        <f t="shared" si="6"/>
        <v>1</v>
      </c>
      <c r="G35">
        <f t="shared" si="6"/>
        <v>1</v>
      </c>
      <c r="H35">
        <f t="shared" si="6"/>
        <v>1</v>
      </c>
      <c r="I35">
        <f t="shared" si="6"/>
        <v>1</v>
      </c>
      <c r="J35">
        <f t="shared" si="6"/>
        <v>1</v>
      </c>
      <c r="K35">
        <f t="shared" si="6"/>
        <v>1</v>
      </c>
      <c r="L35">
        <f t="shared" si="6"/>
        <v>1</v>
      </c>
      <c r="M35">
        <f t="shared" si="6"/>
        <v>1</v>
      </c>
      <c r="N35">
        <f t="shared" si="6"/>
        <v>1</v>
      </c>
      <c r="O35">
        <f t="shared" si="6"/>
        <v>1</v>
      </c>
      <c r="P35">
        <f t="shared" si="6"/>
        <v>1</v>
      </c>
      <c r="Q35">
        <f t="shared" si="6"/>
        <v>1</v>
      </c>
      <c r="R35">
        <f t="shared" si="6"/>
        <v>1</v>
      </c>
      <c r="S35">
        <f t="shared" si="6"/>
        <v>1</v>
      </c>
      <c r="T35">
        <f t="shared" si="6"/>
        <v>1</v>
      </c>
      <c r="U35">
        <f t="shared" si="6"/>
        <v>1</v>
      </c>
      <c r="V35">
        <f t="shared" si="6"/>
        <v>1</v>
      </c>
      <c r="X35">
        <f t="shared" si="7"/>
        <v>100</v>
      </c>
    </row>
    <row r="36" spans="1:24">
      <c r="A36" s="1">
        <v>41793</v>
      </c>
      <c r="B36">
        <f t="shared" si="8"/>
        <v>1</v>
      </c>
      <c r="C36">
        <f t="shared" si="6"/>
        <v>1</v>
      </c>
      <c r="D36">
        <f t="shared" si="6"/>
        <v>1</v>
      </c>
      <c r="E36">
        <f t="shared" si="6"/>
        <v>1</v>
      </c>
      <c r="F36">
        <f t="shared" si="6"/>
        <v>1</v>
      </c>
      <c r="G36">
        <f t="shared" si="6"/>
        <v>1</v>
      </c>
      <c r="H36">
        <f t="shared" si="6"/>
        <v>1</v>
      </c>
      <c r="I36">
        <f t="shared" si="6"/>
        <v>1</v>
      </c>
      <c r="J36">
        <f t="shared" si="6"/>
        <v>1</v>
      </c>
      <c r="K36">
        <f t="shared" si="6"/>
        <v>1</v>
      </c>
      <c r="L36">
        <f t="shared" si="6"/>
        <v>1</v>
      </c>
      <c r="M36">
        <f t="shared" si="6"/>
        <v>1</v>
      </c>
      <c r="N36">
        <f t="shared" si="6"/>
        <v>1</v>
      </c>
      <c r="O36">
        <f t="shared" si="6"/>
        <v>1</v>
      </c>
      <c r="P36">
        <f t="shared" si="6"/>
        <v>1</v>
      </c>
      <c r="Q36">
        <f t="shared" si="6"/>
        <v>1</v>
      </c>
      <c r="R36">
        <f t="shared" si="6"/>
        <v>1</v>
      </c>
      <c r="S36">
        <f t="shared" si="6"/>
        <v>1</v>
      </c>
      <c r="T36">
        <f t="shared" si="6"/>
        <v>1</v>
      </c>
      <c r="U36">
        <f t="shared" si="6"/>
        <v>1</v>
      </c>
      <c r="V36">
        <f t="shared" si="6"/>
        <v>1</v>
      </c>
      <c r="X36">
        <f t="shared" si="7"/>
        <v>100</v>
      </c>
    </row>
    <row r="39" spans="1:24">
      <c r="A39" t="s">
        <v>39</v>
      </c>
    </row>
    <row r="40" spans="1:24">
      <c r="A40" s="1">
        <v>41786</v>
      </c>
      <c r="B40" t="str">
        <f t="shared" ref="B40:K47" si="9">IF(B$3&lt;=$A40,1,"")</f>
        <v/>
      </c>
      <c r="C40" t="str">
        <f t="shared" si="9"/>
        <v/>
      </c>
      <c r="D40" t="str">
        <f t="shared" si="9"/>
        <v/>
      </c>
      <c r="E40" t="str">
        <f t="shared" si="9"/>
        <v/>
      </c>
      <c r="F40" t="str">
        <f t="shared" si="9"/>
        <v/>
      </c>
      <c r="G40" t="str">
        <f t="shared" si="9"/>
        <v/>
      </c>
      <c r="H40" t="str">
        <f t="shared" si="9"/>
        <v/>
      </c>
      <c r="I40" t="str">
        <f t="shared" si="9"/>
        <v/>
      </c>
      <c r="J40" t="str">
        <f t="shared" si="9"/>
        <v/>
      </c>
      <c r="K40" t="str">
        <f t="shared" si="9"/>
        <v/>
      </c>
      <c r="L40" t="str">
        <f t="shared" ref="L40:U47" si="10">IF(L$3&lt;=$A40,1,"")</f>
        <v/>
      </c>
      <c r="M40" t="str">
        <f t="shared" si="10"/>
        <v/>
      </c>
      <c r="N40" t="str">
        <f t="shared" si="10"/>
        <v/>
      </c>
      <c r="O40" t="str">
        <f t="shared" si="10"/>
        <v/>
      </c>
      <c r="P40" t="str">
        <f t="shared" si="10"/>
        <v/>
      </c>
      <c r="Q40" t="str">
        <f t="shared" si="10"/>
        <v/>
      </c>
      <c r="R40" t="str">
        <f t="shared" si="10"/>
        <v/>
      </c>
      <c r="S40" t="str">
        <f t="shared" si="10"/>
        <v/>
      </c>
      <c r="T40" t="str">
        <f t="shared" si="10"/>
        <v/>
      </c>
      <c r="U40" t="str">
        <f t="shared" si="10"/>
        <v/>
      </c>
      <c r="X40">
        <f t="shared" ref="X40:X47" si="11">100*SUM(B40:W40)/$X$28</f>
        <v>0</v>
      </c>
    </row>
    <row r="41" spans="1:24">
      <c r="A41" s="1">
        <v>41787</v>
      </c>
      <c r="B41">
        <f t="shared" si="9"/>
        <v>1</v>
      </c>
      <c r="C41">
        <f t="shared" si="9"/>
        <v>1</v>
      </c>
      <c r="D41">
        <f t="shared" si="9"/>
        <v>1</v>
      </c>
      <c r="E41">
        <f t="shared" si="9"/>
        <v>1</v>
      </c>
      <c r="F41">
        <f t="shared" si="9"/>
        <v>1</v>
      </c>
      <c r="G41">
        <f t="shared" si="9"/>
        <v>1</v>
      </c>
      <c r="H41">
        <f t="shared" si="9"/>
        <v>1</v>
      </c>
      <c r="I41">
        <f t="shared" si="9"/>
        <v>1</v>
      </c>
      <c r="J41">
        <f t="shared" si="9"/>
        <v>1</v>
      </c>
      <c r="K41">
        <f t="shared" si="9"/>
        <v>1</v>
      </c>
      <c r="L41">
        <f t="shared" si="10"/>
        <v>1</v>
      </c>
      <c r="M41">
        <f t="shared" si="10"/>
        <v>1</v>
      </c>
      <c r="N41">
        <f t="shared" si="10"/>
        <v>1</v>
      </c>
      <c r="O41">
        <f t="shared" si="10"/>
        <v>1</v>
      </c>
      <c r="P41">
        <f t="shared" si="10"/>
        <v>1</v>
      </c>
      <c r="Q41">
        <f t="shared" si="10"/>
        <v>1</v>
      </c>
      <c r="R41">
        <f t="shared" si="10"/>
        <v>1</v>
      </c>
      <c r="S41">
        <f t="shared" si="10"/>
        <v>1</v>
      </c>
      <c r="T41">
        <f t="shared" si="10"/>
        <v>1</v>
      </c>
      <c r="U41">
        <f t="shared" si="10"/>
        <v>1</v>
      </c>
      <c r="V41">
        <f t="shared" ref="V41:V47" si="12">IF(V$3&lt;=$A41,1,"")</f>
        <v>1</v>
      </c>
      <c r="X41">
        <f t="shared" si="11"/>
        <v>100</v>
      </c>
    </row>
    <row r="42" spans="1:24">
      <c r="A42" s="1">
        <v>41788</v>
      </c>
      <c r="B42">
        <f t="shared" si="9"/>
        <v>1</v>
      </c>
      <c r="C42">
        <f t="shared" si="9"/>
        <v>1</v>
      </c>
      <c r="D42">
        <f t="shared" si="9"/>
        <v>1</v>
      </c>
      <c r="E42">
        <f t="shared" si="9"/>
        <v>1</v>
      </c>
      <c r="F42">
        <f t="shared" si="9"/>
        <v>1</v>
      </c>
      <c r="G42">
        <f t="shared" si="9"/>
        <v>1</v>
      </c>
      <c r="H42">
        <f t="shared" si="9"/>
        <v>1</v>
      </c>
      <c r="I42">
        <f t="shared" si="9"/>
        <v>1</v>
      </c>
      <c r="J42">
        <f t="shared" si="9"/>
        <v>1</v>
      </c>
      <c r="K42">
        <f t="shared" si="9"/>
        <v>1</v>
      </c>
      <c r="L42">
        <f t="shared" si="10"/>
        <v>1</v>
      </c>
      <c r="M42">
        <f t="shared" si="10"/>
        <v>1</v>
      </c>
      <c r="N42">
        <f t="shared" si="10"/>
        <v>1</v>
      </c>
      <c r="O42">
        <f t="shared" si="10"/>
        <v>1</v>
      </c>
      <c r="P42">
        <f t="shared" si="10"/>
        <v>1</v>
      </c>
      <c r="Q42">
        <f t="shared" si="10"/>
        <v>1</v>
      </c>
      <c r="R42">
        <f t="shared" si="10"/>
        <v>1</v>
      </c>
      <c r="S42">
        <f t="shared" si="10"/>
        <v>1</v>
      </c>
      <c r="T42">
        <f t="shared" si="10"/>
        <v>1</v>
      </c>
      <c r="U42">
        <f t="shared" si="10"/>
        <v>1</v>
      </c>
      <c r="V42">
        <f t="shared" si="12"/>
        <v>1</v>
      </c>
      <c r="X42">
        <f t="shared" si="11"/>
        <v>100</v>
      </c>
    </row>
    <row r="43" spans="1:24">
      <c r="A43" s="1">
        <v>41789</v>
      </c>
      <c r="B43">
        <f t="shared" si="9"/>
        <v>1</v>
      </c>
      <c r="C43">
        <f t="shared" si="9"/>
        <v>1</v>
      </c>
      <c r="D43">
        <f t="shared" si="9"/>
        <v>1</v>
      </c>
      <c r="E43">
        <f t="shared" si="9"/>
        <v>1</v>
      </c>
      <c r="F43">
        <f t="shared" si="9"/>
        <v>1</v>
      </c>
      <c r="G43">
        <f t="shared" si="9"/>
        <v>1</v>
      </c>
      <c r="H43">
        <f t="shared" si="9"/>
        <v>1</v>
      </c>
      <c r="I43">
        <f t="shared" si="9"/>
        <v>1</v>
      </c>
      <c r="J43">
        <f t="shared" si="9"/>
        <v>1</v>
      </c>
      <c r="K43">
        <f t="shared" si="9"/>
        <v>1</v>
      </c>
      <c r="L43">
        <f t="shared" si="10"/>
        <v>1</v>
      </c>
      <c r="M43">
        <f t="shared" si="10"/>
        <v>1</v>
      </c>
      <c r="N43">
        <f t="shared" si="10"/>
        <v>1</v>
      </c>
      <c r="O43">
        <f t="shared" si="10"/>
        <v>1</v>
      </c>
      <c r="P43">
        <f t="shared" si="10"/>
        <v>1</v>
      </c>
      <c r="Q43">
        <f t="shared" si="10"/>
        <v>1</v>
      </c>
      <c r="R43">
        <f t="shared" si="10"/>
        <v>1</v>
      </c>
      <c r="S43">
        <f t="shared" si="10"/>
        <v>1</v>
      </c>
      <c r="T43">
        <f t="shared" si="10"/>
        <v>1</v>
      </c>
      <c r="U43">
        <f t="shared" si="10"/>
        <v>1</v>
      </c>
      <c r="V43">
        <f t="shared" si="12"/>
        <v>1</v>
      </c>
      <c r="X43">
        <f t="shared" si="11"/>
        <v>100</v>
      </c>
    </row>
    <row r="44" spans="1:24">
      <c r="A44" s="1">
        <v>41790</v>
      </c>
      <c r="B44">
        <f t="shared" si="9"/>
        <v>1</v>
      </c>
      <c r="C44">
        <f t="shared" si="9"/>
        <v>1</v>
      </c>
      <c r="D44">
        <f t="shared" si="9"/>
        <v>1</v>
      </c>
      <c r="E44">
        <f t="shared" si="9"/>
        <v>1</v>
      </c>
      <c r="F44">
        <f t="shared" si="9"/>
        <v>1</v>
      </c>
      <c r="G44">
        <f t="shared" si="9"/>
        <v>1</v>
      </c>
      <c r="H44">
        <f t="shared" si="9"/>
        <v>1</v>
      </c>
      <c r="I44">
        <f t="shared" si="9"/>
        <v>1</v>
      </c>
      <c r="J44">
        <f t="shared" si="9"/>
        <v>1</v>
      </c>
      <c r="K44">
        <f t="shared" si="9"/>
        <v>1</v>
      </c>
      <c r="L44">
        <f t="shared" si="10"/>
        <v>1</v>
      </c>
      <c r="M44">
        <f t="shared" si="10"/>
        <v>1</v>
      </c>
      <c r="N44">
        <f t="shared" si="10"/>
        <v>1</v>
      </c>
      <c r="O44">
        <f t="shared" si="10"/>
        <v>1</v>
      </c>
      <c r="P44">
        <f t="shared" si="10"/>
        <v>1</v>
      </c>
      <c r="Q44">
        <f t="shared" si="10"/>
        <v>1</v>
      </c>
      <c r="R44">
        <f t="shared" si="10"/>
        <v>1</v>
      </c>
      <c r="S44">
        <f t="shared" si="10"/>
        <v>1</v>
      </c>
      <c r="T44">
        <f t="shared" si="10"/>
        <v>1</v>
      </c>
      <c r="U44">
        <f t="shared" si="10"/>
        <v>1</v>
      </c>
      <c r="V44">
        <f t="shared" si="12"/>
        <v>1</v>
      </c>
      <c r="X44">
        <f t="shared" si="11"/>
        <v>100</v>
      </c>
    </row>
    <row r="45" spans="1:24">
      <c r="A45" s="1">
        <v>41791</v>
      </c>
      <c r="B45">
        <f t="shared" si="9"/>
        <v>1</v>
      </c>
      <c r="C45">
        <f t="shared" si="9"/>
        <v>1</v>
      </c>
      <c r="D45">
        <f t="shared" si="9"/>
        <v>1</v>
      </c>
      <c r="E45">
        <f t="shared" si="9"/>
        <v>1</v>
      </c>
      <c r="F45">
        <f t="shared" si="9"/>
        <v>1</v>
      </c>
      <c r="G45">
        <f t="shared" si="9"/>
        <v>1</v>
      </c>
      <c r="H45">
        <f t="shared" si="9"/>
        <v>1</v>
      </c>
      <c r="I45">
        <f t="shared" si="9"/>
        <v>1</v>
      </c>
      <c r="J45">
        <f t="shared" si="9"/>
        <v>1</v>
      </c>
      <c r="K45">
        <f t="shared" si="9"/>
        <v>1</v>
      </c>
      <c r="L45">
        <f t="shared" si="10"/>
        <v>1</v>
      </c>
      <c r="M45">
        <f t="shared" si="10"/>
        <v>1</v>
      </c>
      <c r="N45">
        <f t="shared" si="10"/>
        <v>1</v>
      </c>
      <c r="O45">
        <f t="shared" si="10"/>
        <v>1</v>
      </c>
      <c r="P45">
        <f t="shared" si="10"/>
        <v>1</v>
      </c>
      <c r="Q45">
        <f t="shared" si="10"/>
        <v>1</v>
      </c>
      <c r="R45">
        <f t="shared" si="10"/>
        <v>1</v>
      </c>
      <c r="S45">
        <f t="shared" si="10"/>
        <v>1</v>
      </c>
      <c r="T45">
        <f t="shared" si="10"/>
        <v>1</v>
      </c>
      <c r="U45">
        <f t="shared" si="10"/>
        <v>1</v>
      </c>
      <c r="V45">
        <f t="shared" si="12"/>
        <v>1</v>
      </c>
      <c r="X45">
        <f t="shared" si="11"/>
        <v>100</v>
      </c>
    </row>
    <row r="46" spans="1:24">
      <c r="A46" s="1">
        <v>41792</v>
      </c>
      <c r="B46">
        <f t="shared" si="9"/>
        <v>1</v>
      </c>
      <c r="C46">
        <f t="shared" si="9"/>
        <v>1</v>
      </c>
      <c r="D46">
        <f t="shared" si="9"/>
        <v>1</v>
      </c>
      <c r="E46">
        <f t="shared" si="9"/>
        <v>1</v>
      </c>
      <c r="F46">
        <f t="shared" si="9"/>
        <v>1</v>
      </c>
      <c r="G46">
        <f t="shared" si="9"/>
        <v>1</v>
      </c>
      <c r="H46">
        <f t="shared" si="9"/>
        <v>1</v>
      </c>
      <c r="I46">
        <f t="shared" si="9"/>
        <v>1</v>
      </c>
      <c r="J46">
        <f t="shared" si="9"/>
        <v>1</v>
      </c>
      <c r="K46">
        <f t="shared" si="9"/>
        <v>1</v>
      </c>
      <c r="L46">
        <f t="shared" si="10"/>
        <v>1</v>
      </c>
      <c r="M46">
        <f t="shared" si="10"/>
        <v>1</v>
      </c>
      <c r="N46">
        <f t="shared" si="10"/>
        <v>1</v>
      </c>
      <c r="O46">
        <f t="shared" si="10"/>
        <v>1</v>
      </c>
      <c r="P46">
        <f t="shared" si="10"/>
        <v>1</v>
      </c>
      <c r="Q46">
        <f t="shared" si="10"/>
        <v>1</v>
      </c>
      <c r="R46">
        <f t="shared" si="10"/>
        <v>1</v>
      </c>
      <c r="S46">
        <f t="shared" si="10"/>
        <v>1</v>
      </c>
      <c r="T46">
        <f t="shared" si="10"/>
        <v>1</v>
      </c>
      <c r="U46">
        <f t="shared" si="10"/>
        <v>1</v>
      </c>
      <c r="V46">
        <f t="shared" si="12"/>
        <v>1</v>
      </c>
      <c r="X46">
        <f t="shared" si="11"/>
        <v>100</v>
      </c>
    </row>
    <row r="47" spans="1:24">
      <c r="A47" s="1">
        <v>41793</v>
      </c>
      <c r="B47">
        <f t="shared" si="9"/>
        <v>1</v>
      </c>
      <c r="C47">
        <f t="shared" si="9"/>
        <v>1</v>
      </c>
      <c r="D47">
        <f t="shared" si="9"/>
        <v>1</v>
      </c>
      <c r="E47">
        <f t="shared" si="9"/>
        <v>1</v>
      </c>
      <c r="F47">
        <f t="shared" si="9"/>
        <v>1</v>
      </c>
      <c r="G47">
        <f t="shared" si="9"/>
        <v>1</v>
      </c>
      <c r="H47">
        <f t="shared" si="9"/>
        <v>1</v>
      </c>
      <c r="I47">
        <f t="shared" si="9"/>
        <v>1</v>
      </c>
      <c r="J47">
        <f t="shared" si="9"/>
        <v>1</v>
      </c>
      <c r="K47">
        <f t="shared" si="9"/>
        <v>1</v>
      </c>
      <c r="L47">
        <f t="shared" si="10"/>
        <v>1</v>
      </c>
      <c r="M47">
        <f t="shared" si="10"/>
        <v>1</v>
      </c>
      <c r="N47">
        <f t="shared" si="10"/>
        <v>1</v>
      </c>
      <c r="O47">
        <f t="shared" si="10"/>
        <v>1</v>
      </c>
      <c r="P47">
        <f t="shared" si="10"/>
        <v>1</v>
      </c>
      <c r="Q47">
        <f t="shared" si="10"/>
        <v>1</v>
      </c>
      <c r="R47">
        <f t="shared" si="10"/>
        <v>1</v>
      </c>
      <c r="S47">
        <f t="shared" si="10"/>
        <v>1</v>
      </c>
      <c r="T47">
        <f t="shared" si="10"/>
        <v>1</v>
      </c>
      <c r="U47">
        <f t="shared" si="10"/>
        <v>1</v>
      </c>
      <c r="V47">
        <f t="shared" si="12"/>
        <v>1</v>
      </c>
      <c r="X47">
        <f t="shared" si="11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3">IF(B$4&lt;=$A51,1,"")</f>
        <v/>
      </c>
      <c r="C51" t="str">
        <f t="shared" si="13"/>
        <v/>
      </c>
      <c r="D51" t="str">
        <f t="shared" si="13"/>
        <v/>
      </c>
      <c r="E51" t="str">
        <f t="shared" si="13"/>
        <v/>
      </c>
      <c r="F51" t="str">
        <f t="shared" si="13"/>
        <v/>
      </c>
      <c r="G51" t="str">
        <f t="shared" si="13"/>
        <v/>
      </c>
      <c r="H51" t="str">
        <f t="shared" si="13"/>
        <v/>
      </c>
      <c r="I51" t="str">
        <f t="shared" si="13"/>
        <v/>
      </c>
      <c r="J51" t="str">
        <f t="shared" si="13"/>
        <v/>
      </c>
      <c r="K51" t="str">
        <f t="shared" si="13"/>
        <v/>
      </c>
      <c r="L51" t="str">
        <f t="shared" ref="L51:V58" si="14">IF(L$4&lt;=$A51,1,"")</f>
        <v/>
      </c>
      <c r="M51" t="str">
        <f t="shared" si="14"/>
        <v/>
      </c>
      <c r="N51" t="str">
        <f t="shared" si="14"/>
        <v/>
      </c>
      <c r="O51" t="str">
        <f t="shared" si="14"/>
        <v/>
      </c>
      <c r="P51" t="str">
        <f t="shared" si="14"/>
        <v/>
      </c>
      <c r="Q51" t="str">
        <f t="shared" si="14"/>
        <v/>
      </c>
      <c r="R51" t="str">
        <f t="shared" si="14"/>
        <v/>
      </c>
      <c r="S51" t="str">
        <f t="shared" si="14"/>
        <v/>
      </c>
      <c r="T51" t="str">
        <f t="shared" si="14"/>
        <v/>
      </c>
      <c r="U51" t="str">
        <f t="shared" si="14"/>
        <v/>
      </c>
      <c r="V51" t="str">
        <f t="shared" si="14"/>
        <v/>
      </c>
      <c r="X51">
        <f t="shared" ref="X51:X58" si="15">100*SUM(B51:W51)/$X$28</f>
        <v>0</v>
      </c>
    </row>
    <row r="52" spans="1:24">
      <c r="A52" s="1">
        <v>41787</v>
      </c>
      <c r="B52" t="str">
        <f t="shared" si="13"/>
        <v/>
      </c>
      <c r="C52" t="str">
        <f t="shared" si="13"/>
        <v/>
      </c>
      <c r="D52" t="str">
        <f t="shared" si="13"/>
        <v/>
      </c>
      <c r="E52" t="str">
        <f t="shared" si="13"/>
        <v/>
      </c>
      <c r="F52" t="str">
        <f t="shared" si="13"/>
        <v/>
      </c>
      <c r="G52" t="str">
        <f t="shared" si="13"/>
        <v/>
      </c>
      <c r="H52" t="str">
        <f t="shared" si="13"/>
        <v/>
      </c>
      <c r="I52" t="str">
        <f t="shared" si="13"/>
        <v/>
      </c>
      <c r="J52" t="str">
        <f t="shared" si="13"/>
        <v/>
      </c>
      <c r="K52" t="str">
        <f t="shared" si="13"/>
        <v/>
      </c>
      <c r="L52" t="str">
        <f t="shared" si="14"/>
        <v/>
      </c>
      <c r="M52" t="str">
        <f t="shared" si="14"/>
        <v/>
      </c>
      <c r="N52" t="str">
        <f t="shared" si="14"/>
        <v/>
      </c>
      <c r="O52" t="str">
        <f t="shared" si="14"/>
        <v/>
      </c>
      <c r="P52" t="str">
        <f t="shared" si="14"/>
        <v/>
      </c>
      <c r="Q52" t="str">
        <f t="shared" si="14"/>
        <v/>
      </c>
      <c r="R52" t="str">
        <f t="shared" si="14"/>
        <v/>
      </c>
      <c r="S52" t="str">
        <f t="shared" si="14"/>
        <v/>
      </c>
      <c r="T52" t="str">
        <f t="shared" si="14"/>
        <v/>
      </c>
      <c r="U52" t="str">
        <f t="shared" si="14"/>
        <v/>
      </c>
      <c r="V52" t="str">
        <f t="shared" si="14"/>
        <v/>
      </c>
      <c r="X52">
        <f t="shared" si="15"/>
        <v>0</v>
      </c>
    </row>
    <row r="53" spans="1:24">
      <c r="A53" s="1">
        <v>41788</v>
      </c>
      <c r="B53" t="str">
        <f t="shared" si="13"/>
        <v/>
      </c>
      <c r="C53" t="str">
        <f t="shared" si="13"/>
        <v/>
      </c>
      <c r="D53" t="str">
        <f t="shared" si="13"/>
        <v/>
      </c>
      <c r="E53" t="str">
        <f t="shared" si="13"/>
        <v/>
      </c>
      <c r="F53" t="str">
        <f t="shared" si="13"/>
        <v/>
      </c>
      <c r="G53" t="str">
        <f t="shared" si="13"/>
        <v/>
      </c>
      <c r="H53" t="str">
        <f t="shared" si="13"/>
        <v/>
      </c>
      <c r="I53" t="str">
        <f t="shared" si="13"/>
        <v/>
      </c>
      <c r="J53" t="str">
        <f t="shared" si="13"/>
        <v/>
      </c>
      <c r="K53" t="str">
        <f t="shared" si="13"/>
        <v/>
      </c>
      <c r="L53" t="str">
        <f t="shared" si="14"/>
        <v/>
      </c>
      <c r="M53" t="str">
        <f t="shared" si="14"/>
        <v/>
      </c>
      <c r="N53" t="str">
        <f t="shared" si="14"/>
        <v/>
      </c>
      <c r="O53" t="str">
        <f t="shared" si="14"/>
        <v/>
      </c>
      <c r="P53" t="str">
        <f t="shared" si="14"/>
        <v/>
      </c>
      <c r="Q53" t="str">
        <f t="shared" si="14"/>
        <v/>
      </c>
      <c r="R53" t="str">
        <f t="shared" si="14"/>
        <v/>
      </c>
      <c r="S53" t="str">
        <f t="shared" si="14"/>
        <v/>
      </c>
      <c r="T53" t="str">
        <f t="shared" si="14"/>
        <v/>
      </c>
      <c r="U53" t="str">
        <f t="shared" si="14"/>
        <v/>
      </c>
      <c r="V53" t="str">
        <f t="shared" si="14"/>
        <v/>
      </c>
      <c r="X53">
        <f t="shared" si="15"/>
        <v>0</v>
      </c>
    </row>
    <row r="54" spans="1:24">
      <c r="A54" s="1">
        <v>41789</v>
      </c>
      <c r="B54" t="str">
        <f t="shared" si="13"/>
        <v/>
      </c>
      <c r="C54" t="str">
        <f t="shared" si="13"/>
        <v/>
      </c>
      <c r="D54" t="str">
        <f t="shared" si="13"/>
        <v/>
      </c>
      <c r="E54" t="str">
        <f t="shared" si="13"/>
        <v/>
      </c>
      <c r="F54" t="str">
        <f t="shared" si="13"/>
        <v/>
      </c>
      <c r="G54" t="str">
        <f t="shared" si="13"/>
        <v/>
      </c>
      <c r="H54" t="str">
        <f t="shared" si="13"/>
        <v/>
      </c>
      <c r="I54" t="str">
        <f t="shared" si="13"/>
        <v/>
      </c>
      <c r="J54" t="str">
        <f t="shared" si="13"/>
        <v/>
      </c>
      <c r="K54" t="str">
        <f t="shared" si="13"/>
        <v/>
      </c>
      <c r="L54" t="str">
        <f t="shared" si="14"/>
        <v/>
      </c>
      <c r="M54" t="str">
        <f t="shared" si="14"/>
        <v/>
      </c>
      <c r="N54" t="str">
        <f t="shared" si="14"/>
        <v/>
      </c>
      <c r="O54" t="str">
        <f t="shared" si="14"/>
        <v/>
      </c>
      <c r="P54" t="str">
        <f t="shared" si="14"/>
        <v/>
      </c>
      <c r="Q54" t="str">
        <f t="shared" si="14"/>
        <v/>
      </c>
      <c r="R54" t="str">
        <f t="shared" si="14"/>
        <v/>
      </c>
      <c r="S54" t="str">
        <f t="shared" si="14"/>
        <v/>
      </c>
      <c r="T54" t="str">
        <f t="shared" si="14"/>
        <v/>
      </c>
      <c r="U54" t="str">
        <f t="shared" si="14"/>
        <v/>
      </c>
      <c r="V54" t="str">
        <f t="shared" si="14"/>
        <v/>
      </c>
      <c r="X54">
        <f t="shared" si="15"/>
        <v>0</v>
      </c>
    </row>
    <row r="55" spans="1:24">
      <c r="A55" s="1">
        <v>41790</v>
      </c>
      <c r="B55">
        <f t="shared" si="13"/>
        <v>1</v>
      </c>
      <c r="C55">
        <f t="shared" si="13"/>
        <v>1</v>
      </c>
      <c r="D55">
        <f t="shared" si="13"/>
        <v>1</v>
      </c>
      <c r="E55">
        <f t="shared" si="13"/>
        <v>1</v>
      </c>
      <c r="F55">
        <f t="shared" si="13"/>
        <v>1</v>
      </c>
      <c r="G55">
        <f t="shared" si="13"/>
        <v>1</v>
      </c>
      <c r="H55">
        <f t="shared" si="13"/>
        <v>1</v>
      </c>
      <c r="I55">
        <f t="shared" si="13"/>
        <v>1</v>
      </c>
      <c r="J55">
        <f t="shared" si="13"/>
        <v>1</v>
      </c>
      <c r="K55">
        <f t="shared" si="13"/>
        <v>1</v>
      </c>
      <c r="L55">
        <f t="shared" si="14"/>
        <v>1</v>
      </c>
      <c r="M55">
        <f t="shared" si="14"/>
        <v>1</v>
      </c>
      <c r="N55">
        <f t="shared" si="14"/>
        <v>1</v>
      </c>
      <c r="O55">
        <f t="shared" si="14"/>
        <v>1</v>
      </c>
      <c r="P55">
        <f t="shared" si="14"/>
        <v>1</v>
      </c>
      <c r="Q55">
        <f t="shared" si="14"/>
        <v>1</v>
      </c>
      <c r="R55">
        <f t="shared" si="14"/>
        <v>1</v>
      </c>
      <c r="S55">
        <f t="shared" si="14"/>
        <v>1</v>
      </c>
      <c r="T55">
        <f t="shared" si="14"/>
        <v>1</v>
      </c>
      <c r="U55">
        <f t="shared" si="14"/>
        <v>1</v>
      </c>
      <c r="V55">
        <f t="shared" si="14"/>
        <v>1</v>
      </c>
      <c r="X55">
        <f t="shared" si="15"/>
        <v>100</v>
      </c>
    </row>
    <row r="56" spans="1:24">
      <c r="A56" s="1">
        <v>41791</v>
      </c>
      <c r="B56">
        <f t="shared" si="13"/>
        <v>1</v>
      </c>
      <c r="C56">
        <f t="shared" si="13"/>
        <v>1</v>
      </c>
      <c r="D56">
        <f t="shared" si="13"/>
        <v>1</v>
      </c>
      <c r="E56">
        <f t="shared" si="13"/>
        <v>1</v>
      </c>
      <c r="F56">
        <f t="shared" si="13"/>
        <v>1</v>
      </c>
      <c r="G56">
        <f t="shared" si="13"/>
        <v>1</v>
      </c>
      <c r="H56">
        <f t="shared" si="13"/>
        <v>1</v>
      </c>
      <c r="I56">
        <f t="shared" si="13"/>
        <v>1</v>
      </c>
      <c r="J56">
        <f t="shared" si="13"/>
        <v>1</v>
      </c>
      <c r="K56">
        <f t="shared" si="13"/>
        <v>1</v>
      </c>
      <c r="L56">
        <f t="shared" si="14"/>
        <v>1</v>
      </c>
      <c r="M56">
        <f t="shared" si="14"/>
        <v>1</v>
      </c>
      <c r="N56">
        <f t="shared" si="14"/>
        <v>1</v>
      </c>
      <c r="O56">
        <f t="shared" si="14"/>
        <v>1</v>
      </c>
      <c r="P56">
        <f t="shared" si="14"/>
        <v>1</v>
      </c>
      <c r="Q56">
        <f t="shared" si="14"/>
        <v>1</v>
      </c>
      <c r="R56">
        <f t="shared" si="14"/>
        <v>1</v>
      </c>
      <c r="S56">
        <f t="shared" si="14"/>
        <v>1</v>
      </c>
      <c r="T56">
        <f t="shared" si="14"/>
        <v>1</v>
      </c>
      <c r="U56">
        <f t="shared" si="14"/>
        <v>1</v>
      </c>
      <c r="V56">
        <f t="shared" si="14"/>
        <v>1</v>
      </c>
      <c r="X56">
        <f t="shared" si="15"/>
        <v>100</v>
      </c>
    </row>
    <row r="57" spans="1:24">
      <c r="A57" s="1">
        <v>41792</v>
      </c>
      <c r="B57">
        <f t="shared" si="13"/>
        <v>1</v>
      </c>
      <c r="C57">
        <f t="shared" si="13"/>
        <v>1</v>
      </c>
      <c r="D57">
        <f t="shared" si="13"/>
        <v>1</v>
      </c>
      <c r="E57">
        <f t="shared" si="13"/>
        <v>1</v>
      </c>
      <c r="F57">
        <f t="shared" si="13"/>
        <v>1</v>
      </c>
      <c r="G57">
        <f t="shared" si="13"/>
        <v>1</v>
      </c>
      <c r="H57">
        <f t="shared" si="13"/>
        <v>1</v>
      </c>
      <c r="I57">
        <f t="shared" si="13"/>
        <v>1</v>
      </c>
      <c r="J57">
        <f t="shared" si="13"/>
        <v>1</v>
      </c>
      <c r="K57">
        <f t="shared" si="13"/>
        <v>1</v>
      </c>
      <c r="L57">
        <f t="shared" si="14"/>
        <v>1</v>
      </c>
      <c r="M57">
        <f t="shared" si="14"/>
        <v>1</v>
      </c>
      <c r="N57">
        <f t="shared" si="14"/>
        <v>1</v>
      </c>
      <c r="O57">
        <f t="shared" si="14"/>
        <v>1</v>
      </c>
      <c r="P57">
        <f t="shared" si="14"/>
        <v>1</v>
      </c>
      <c r="Q57">
        <f t="shared" si="14"/>
        <v>1</v>
      </c>
      <c r="R57">
        <f t="shared" si="14"/>
        <v>1</v>
      </c>
      <c r="S57">
        <f t="shared" si="14"/>
        <v>1</v>
      </c>
      <c r="T57">
        <f t="shared" si="14"/>
        <v>1</v>
      </c>
      <c r="U57">
        <f t="shared" si="14"/>
        <v>1</v>
      </c>
      <c r="V57">
        <f t="shared" si="14"/>
        <v>1</v>
      </c>
      <c r="X57">
        <f t="shared" si="15"/>
        <v>100</v>
      </c>
    </row>
    <row r="58" spans="1:24">
      <c r="A58" s="1">
        <v>41793</v>
      </c>
      <c r="B58">
        <f t="shared" si="13"/>
        <v>1</v>
      </c>
      <c r="C58">
        <f t="shared" si="13"/>
        <v>1</v>
      </c>
      <c r="D58">
        <f t="shared" si="13"/>
        <v>1</v>
      </c>
      <c r="E58">
        <f t="shared" si="13"/>
        <v>1</v>
      </c>
      <c r="F58">
        <f t="shared" si="13"/>
        <v>1</v>
      </c>
      <c r="G58">
        <f t="shared" si="13"/>
        <v>1</v>
      </c>
      <c r="H58">
        <f t="shared" si="13"/>
        <v>1</v>
      </c>
      <c r="I58">
        <f t="shared" si="13"/>
        <v>1</v>
      </c>
      <c r="J58">
        <f t="shared" si="13"/>
        <v>1</v>
      </c>
      <c r="K58">
        <f t="shared" si="13"/>
        <v>1</v>
      </c>
      <c r="L58">
        <f t="shared" si="14"/>
        <v>1</v>
      </c>
      <c r="M58">
        <f t="shared" si="14"/>
        <v>1</v>
      </c>
      <c r="N58">
        <f t="shared" si="14"/>
        <v>1</v>
      </c>
      <c r="O58">
        <f t="shared" si="14"/>
        <v>1</v>
      </c>
      <c r="P58">
        <f t="shared" si="14"/>
        <v>1</v>
      </c>
      <c r="Q58">
        <f t="shared" si="14"/>
        <v>1</v>
      </c>
      <c r="R58">
        <f t="shared" si="14"/>
        <v>1</v>
      </c>
      <c r="S58">
        <f t="shared" si="14"/>
        <v>1</v>
      </c>
      <c r="T58">
        <f t="shared" si="14"/>
        <v>1</v>
      </c>
      <c r="U58">
        <f t="shared" si="14"/>
        <v>1</v>
      </c>
      <c r="V58">
        <f t="shared" si="14"/>
        <v>1</v>
      </c>
      <c r="X58">
        <f t="shared" si="15"/>
        <v>100</v>
      </c>
    </row>
    <row r="61" spans="1:24">
      <c r="A61" t="s">
        <v>42</v>
      </c>
    </row>
    <row r="62" spans="1:24">
      <c r="A62" s="1">
        <v>41786</v>
      </c>
      <c r="B62" t="str">
        <f t="shared" ref="B62:K69" si="16">IF(B$5="","",IF($A62&gt;=B$5,1,""))</f>
        <v/>
      </c>
      <c r="C62" t="str">
        <f t="shared" si="16"/>
        <v/>
      </c>
      <c r="D62" t="str">
        <f t="shared" si="16"/>
        <v/>
      </c>
      <c r="E62" t="str">
        <f t="shared" si="16"/>
        <v/>
      </c>
      <c r="F62" t="str">
        <f t="shared" si="16"/>
        <v/>
      </c>
      <c r="G62" t="str">
        <f t="shared" si="16"/>
        <v/>
      </c>
      <c r="H62" t="str">
        <f t="shared" si="16"/>
        <v/>
      </c>
      <c r="I62" t="str">
        <f t="shared" si="16"/>
        <v/>
      </c>
      <c r="J62" t="str">
        <f t="shared" si="16"/>
        <v/>
      </c>
      <c r="K62" t="str">
        <f t="shared" si="16"/>
        <v/>
      </c>
      <c r="L62" t="str">
        <f t="shared" ref="L62:V69" si="17">IF(L$5="","",IF($A62&gt;=L$5,1,""))</f>
        <v/>
      </c>
      <c r="M62" t="str">
        <f t="shared" si="17"/>
        <v/>
      </c>
      <c r="N62" t="str">
        <f t="shared" si="17"/>
        <v/>
      </c>
      <c r="O62" t="str">
        <f t="shared" si="17"/>
        <v/>
      </c>
      <c r="P62" t="str">
        <f t="shared" si="17"/>
        <v/>
      </c>
      <c r="Q62" t="str">
        <f t="shared" si="17"/>
        <v/>
      </c>
      <c r="R62" t="str">
        <f t="shared" si="17"/>
        <v/>
      </c>
      <c r="S62" t="str">
        <f t="shared" si="17"/>
        <v/>
      </c>
      <c r="T62" t="str">
        <f t="shared" si="17"/>
        <v/>
      </c>
      <c r="U62" t="str">
        <f t="shared" si="17"/>
        <v/>
      </c>
      <c r="V62" t="str">
        <f t="shared" si="17"/>
        <v/>
      </c>
      <c r="X62">
        <f t="shared" ref="X62:X69" si="18">100*SUM(B62:W62)/$X$28</f>
        <v>0</v>
      </c>
    </row>
    <row r="63" spans="1:24">
      <c r="A63" s="1">
        <v>41787</v>
      </c>
      <c r="B63" t="str">
        <f t="shared" si="16"/>
        <v/>
      </c>
      <c r="C63" t="str">
        <f t="shared" si="16"/>
        <v/>
      </c>
      <c r="D63" t="str">
        <f t="shared" si="16"/>
        <v/>
      </c>
      <c r="E63" t="str">
        <f t="shared" si="16"/>
        <v/>
      </c>
      <c r="F63" t="str">
        <f t="shared" si="16"/>
        <v/>
      </c>
      <c r="G63" t="str">
        <f t="shared" si="16"/>
        <v/>
      </c>
      <c r="H63" t="str">
        <f t="shared" si="16"/>
        <v/>
      </c>
      <c r="I63" t="str">
        <f t="shared" si="16"/>
        <v/>
      </c>
      <c r="J63" t="str">
        <f t="shared" si="16"/>
        <v/>
      </c>
      <c r="K63" t="str">
        <f t="shared" si="16"/>
        <v/>
      </c>
      <c r="L63" t="str">
        <f t="shared" si="17"/>
        <v/>
      </c>
      <c r="M63" t="str">
        <f t="shared" si="17"/>
        <v/>
      </c>
      <c r="N63" t="str">
        <f t="shared" si="17"/>
        <v/>
      </c>
      <c r="O63" t="str">
        <f t="shared" si="17"/>
        <v/>
      </c>
      <c r="P63" t="str">
        <f t="shared" si="17"/>
        <v/>
      </c>
      <c r="Q63" t="str">
        <f t="shared" si="17"/>
        <v/>
      </c>
      <c r="R63" t="str">
        <f t="shared" si="17"/>
        <v/>
      </c>
      <c r="S63" t="str">
        <f t="shared" si="17"/>
        <v/>
      </c>
      <c r="T63" t="str">
        <f t="shared" si="17"/>
        <v/>
      </c>
      <c r="U63" t="str">
        <f t="shared" si="17"/>
        <v/>
      </c>
      <c r="V63" t="str">
        <f t="shared" si="17"/>
        <v/>
      </c>
      <c r="X63">
        <f t="shared" si="18"/>
        <v>0</v>
      </c>
    </row>
    <row r="64" spans="1:24">
      <c r="A64" s="1">
        <v>41788</v>
      </c>
      <c r="B64" t="str">
        <f t="shared" si="16"/>
        <v/>
      </c>
      <c r="C64" t="str">
        <f t="shared" si="16"/>
        <v/>
      </c>
      <c r="D64" t="str">
        <f t="shared" si="16"/>
        <v/>
      </c>
      <c r="E64" t="str">
        <f t="shared" si="16"/>
        <v/>
      </c>
      <c r="F64" t="str">
        <f t="shared" si="16"/>
        <v/>
      </c>
      <c r="G64" t="str">
        <f t="shared" si="16"/>
        <v/>
      </c>
      <c r="H64" t="str">
        <f t="shared" si="16"/>
        <v/>
      </c>
      <c r="I64" t="str">
        <f t="shared" si="16"/>
        <v/>
      </c>
      <c r="J64" t="str">
        <f t="shared" si="16"/>
        <v/>
      </c>
      <c r="K64" t="str">
        <f t="shared" si="16"/>
        <v/>
      </c>
      <c r="L64" t="str">
        <f t="shared" si="17"/>
        <v/>
      </c>
      <c r="M64" t="str">
        <f t="shared" si="17"/>
        <v/>
      </c>
      <c r="N64" t="str">
        <f t="shared" si="17"/>
        <v/>
      </c>
      <c r="O64" t="str">
        <f t="shared" si="17"/>
        <v/>
      </c>
      <c r="P64" t="str">
        <f t="shared" si="17"/>
        <v/>
      </c>
      <c r="Q64" t="str">
        <f t="shared" si="17"/>
        <v/>
      </c>
      <c r="R64" t="str">
        <f t="shared" si="17"/>
        <v/>
      </c>
      <c r="S64" t="str">
        <f t="shared" si="17"/>
        <v/>
      </c>
      <c r="T64" t="str">
        <f t="shared" si="17"/>
        <v/>
      </c>
      <c r="U64" t="str">
        <f t="shared" si="17"/>
        <v/>
      </c>
      <c r="V64" t="str">
        <f t="shared" si="17"/>
        <v/>
      </c>
      <c r="X64">
        <f t="shared" si="18"/>
        <v>0</v>
      </c>
    </row>
    <row r="65" spans="1:24">
      <c r="A65" s="1">
        <v>41789</v>
      </c>
      <c r="B65" t="str">
        <f t="shared" si="16"/>
        <v/>
      </c>
      <c r="C65" t="str">
        <f t="shared" si="16"/>
        <v/>
      </c>
      <c r="D65" t="str">
        <f t="shared" si="16"/>
        <v/>
      </c>
      <c r="E65" t="str">
        <f t="shared" si="16"/>
        <v/>
      </c>
      <c r="F65" t="str">
        <f t="shared" si="16"/>
        <v/>
      </c>
      <c r="G65" t="str">
        <f t="shared" si="16"/>
        <v/>
      </c>
      <c r="H65" t="str">
        <f t="shared" si="16"/>
        <v/>
      </c>
      <c r="I65" t="str">
        <f t="shared" si="16"/>
        <v/>
      </c>
      <c r="J65" t="str">
        <f t="shared" si="16"/>
        <v/>
      </c>
      <c r="K65" t="str">
        <f t="shared" si="16"/>
        <v/>
      </c>
      <c r="L65" t="str">
        <f t="shared" si="17"/>
        <v/>
      </c>
      <c r="M65" t="str">
        <f t="shared" si="17"/>
        <v/>
      </c>
      <c r="N65" t="str">
        <f t="shared" si="17"/>
        <v/>
      </c>
      <c r="O65" t="str">
        <f t="shared" si="17"/>
        <v/>
      </c>
      <c r="P65" t="str">
        <f t="shared" si="17"/>
        <v/>
      </c>
      <c r="Q65" t="str">
        <f t="shared" si="17"/>
        <v/>
      </c>
      <c r="R65" t="str">
        <f t="shared" si="17"/>
        <v/>
      </c>
      <c r="S65" t="str">
        <f t="shared" si="17"/>
        <v/>
      </c>
      <c r="T65" t="str">
        <f t="shared" si="17"/>
        <v/>
      </c>
      <c r="U65" t="str">
        <f t="shared" si="17"/>
        <v/>
      </c>
      <c r="V65" t="str">
        <f t="shared" si="17"/>
        <v/>
      </c>
      <c r="X65">
        <f t="shared" si="18"/>
        <v>0</v>
      </c>
    </row>
    <row r="66" spans="1:24">
      <c r="A66" s="1">
        <v>41790</v>
      </c>
      <c r="B66" t="str">
        <f t="shared" si="16"/>
        <v/>
      </c>
      <c r="C66" t="str">
        <f t="shared" si="16"/>
        <v/>
      </c>
      <c r="D66" t="str">
        <f t="shared" si="16"/>
        <v/>
      </c>
      <c r="E66" t="str">
        <f t="shared" si="16"/>
        <v/>
      </c>
      <c r="F66" t="str">
        <f t="shared" si="16"/>
        <v/>
      </c>
      <c r="G66" t="str">
        <f t="shared" si="16"/>
        <v/>
      </c>
      <c r="H66" t="str">
        <f t="shared" si="16"/>
        <v/>
      </c>
      <c r="I66" t="str">
        <f t="shared" si="16"/>
        <v/>
      </c>
      <c r="J66" t="str">
        <f t="shared" si="16"/>
        <v/>
      </c>
      <c r="K66" t="str">
        <f t="shared" si="16"/>
        <v/>
      </c>
      <c r="L66" t="str">
        <f t="shared" si="17"/>
        <v/>
      </c>
      <c r="M66" t="str">
        <f t="shared" si="17"/>
        <v/>
      </c>
      <c r="N66" t="str">
        <f t="shared" si="17"/>
        <v/>
      </c>
      <c r="O66" t="str">
        <f t="shared" si="17"/>
        <v/>
      </c>
      <c r="P66" t="str">
        <f t="shared" si="17"/>
        <v/>
      </c>
      <c r="Q66" t="str">
        <f t="shared" si="17"/>
        <v/>
      </c>
      <c r="R66" t="str">
        <f t="shared" si="17"/>
        <v/>
      </c>
      <c r="S66" t="str">
        <f t="shared" si="17"/>
        <v/>
      </c>
      <c r="T66" t="str">
        <f t="shared" si="17"/>
        <v/>
      </c>
      <c r="U66" t="str">
        <f t="shared" si="17"/>
        <v/>
      </c>
      <c r="V66" t="str">
        <f t="shared" si="17"/>
        <v/>
      </c>
      <c r="X66">
        <f t="shared" si="18"/>
        <v>0</v>
      </c>
    </row>
    <row r="67" spans="1:24">
      <c r="A67" s="1">
        <v>41791</v>
      </c>
      <c r="B67">
        <f t="shared" si="16"/>
        <v>1</v>
      </c>
      <c r="C67">
        <f t="shared" si="16"/>
        <v>1</v>
      </c>
      <c r="D67">
        <f t="shared" si="16"/>
        <v>1</v>
      </c>
      <c r="E67">
        <f t="shared" si="16"/>
        <v>1</v>
      </c>
      <c r="F67">
        <f t="shared" si="16"/>
        <v>1</v>
      </c>
      <c r="G67">
        <f t="shared" si="16"/>
        <v>1</v>
      </c>
      <c r="H67">
        <f t="shared" si="16"/>
        <v>1</v>
      </c>
      <c r="I67">
        <f t="shared" si="16"/>
        <v>1</v>
      </c>
      <c r="J67">
        <f t="shared" si="16"/>
        <v>1</v>
      </c>
      <c r="K67">
        <f t="shared" si="16"/>
        <v>1</v>
      </c>
      <c r="L67">
        <f t="shared" si="17"/>
        <v>1</v>
      </c>
      <c r="M67">
        <f t="shared" si="17"/>
        <v>1</v>
      </c>
      <c r="N67">
        <f t="shared" si="17"/>
        <v>1</v>
      </c>
      <c r="O67">
        <f t="shared" si="17"/>
        <v>1</v>
      </c>
      <c r="P67">
        <f t="shared" si="17"/>
        <v>1</v>
      </c>
      <c r="Q67">
        <f t="shared" si="17"/>
        <v>1</v>
      </c>
      <c r="R67">
        <f t="shared" si="17"/>
        <v>1</v>
      </c>
      <c r="S67">
        <f t="shared" si="17"/>
        <v>1</v>
      </c>
      <c r="T67">
        <f t="shared" si="17"/>
        <v>1</v>
      </c>
      <c r="U67">
        <f t="shared" si="17"/>
        <v>1</v>
      </c>
      <c r="V67">
        <f t="shared" si="17"/>
        <v>1</v>
      </c>
      <c r="X67">
        <f t="shared" si="18"/>
        <v>100</v>
      </c>
    </row>
    <row r="68" spans="1:24">
      <c r="A68" s="1">
        <v>41792</v>
      </c>
      <c r="B68">
        <f t="shared" si="16"/>
        <v>1</v>
      </c>
      <c r="C68">
        <f t="shared" si="16"/>
        <v>1</v>
      </c>
      <c r="D68">
        <f t="shared" si="16"/>
        <v>1</v>
      </c>
      <c r="E68">
        <f t="shared" si="16"/>
        <v>1</v>
      </c>
      <c r="F68">
        <f t="shared" si="16"/>
        <v>1</v>
      </c>
      <c r="G68">
        <f t="shared" si="16"/>
        <v>1</v>
      </c>
      <c r="H68">
        <f t="shared" si="16"/>
        <v>1</v>
      </c>
      <c r="I68">
        <f t="shared" si="16"/>
        <v>1</v>
      </c>
      <c r="J68">
        <f t="shared" si="16"/>
        <v>1</v>
      </c>
      <c r="K68">
        <f t="shared" si="16"/>
        <v>1</v>
      </c>
      <c r="L68">
        <f t="shared" si="17"/>
        <v>1</v>
      </c>
      <c r="M68">
        <f t="shared" si="17"/>
        <v>1</v>
      </c>
      <c r="N68">
        <f t="shared" si="17"/>
        <v>1</v>
      </c>
      <c r="O68">
        <f t="shared" si="17"/>
        <v>1</v>
      </c>
      <c r="P68">
        <f t="shared" si="17"/>
        <v>1</v>
      </c>
      <c r="Q68">
        <f t="shared" si="17"/>
        <v>1</v>
      </c>
      <c r="R68">
        <f t="shared" si="17"/>
        <v>1</v>
      </c>
      <c r="S68">
        <f t="shared" si="17"/>
        <v>1</v>
      </c>
      <c r="T68">
        <f t="shared" si="17"/>
        <v>1</v>
      </c>
      <c r="U68">
        <f t="shared" si="17"/>
        <v>1</v>
      </c>
      <c r="V68">
        <f t="shared" si="17"/>
        <v>1</v>
      </c>
      <c r="X68">
        <f t="shared" si="18"/>
        <v>100</v>
      </c>
    </row>
    <row r="69" spans="1:24">
      <c r="A69" s="1">
        <v>41793</v>
      </c>
      <c r="B69">
        <f t="shared" si="16"/>
        <v>1</v>
      </c>
      <c r="C69">
        <f t="shared" si="16"/>
        <v>1</v>
      </c>
      <c r="D69">
        <f t="shared" si="16"/>
        <v>1</v>
      </c>
      <c r="E69">
        <f t="shared" si="16"/>
        <v>1</v>
      </c>
      <c r="F69">
        <f t="shared" si="16"/>
        <v>1</v>
      </c>
      <c r="G69">
        <f t="shared" si="16"/>
        <v>1</v>
      </c>
      <c r="H69">
        <f t="shared" si="16"/>
        <v>1</v>
      </c>
      <c r="I69">
        <f t="shared" si="16"/>
        <v>1</v>
      </c>
      <c r="J69">
        <f t="shared" si="16"/>
        <v>1</v>
      </c>
      <c r="K69">
        <f t="shared" si="16"/>
        <v>1</v>
      </c>
      <c r="L69">
        <f t="shared" si="17"/>
        <v>1</v>
      </c>
      <c r="M69">
        <f t="shared" si="17"/>
        <v>1</v>
      </c>
      <c r="N69">
        <f t="shared" si="17"/>
        <v>1</v>
      </c>
      <c r="O69">
        <f t="shared" si="17"/>
        <v>1</v>
      </c>
      <c r="P69">
        <f t="shared" si="17"/>
        <v>1</v>
      </c>
      <c r="Q69">
        <f t="shared" si="17"/>
        <v>1</v>
      </c>
      <c r="R69">
        <f t="shared" si="17"/>
        <v>1</v>
      </c>
      <c r="S69">
        <f t="shared" si="17"/>
        <v>1</v>
      </c>
      <c r="T69">
        <f t="shared" si="17"/>
        <v>1</v>
      </c>
      <c r="U69">
        <f t="shared" si="17"/>
        <v>1</v>
      </c>
      <c r="V69">
        <f t="shared" si="17"/>
        <v>1</v>
      </c>
      <c r="X69">
        <f t="shared" si="18"/>
        <v>100</v>
      </c>
    </row>
    <row r="72" spans="1:24">
      <c r="A72" t="s">
        <v>43</v>
      </c>
    </row>
    <row r="73" spans="1:24">
      <c r="A73" s="1">
        <v>41786</v>
      </c>
      <c r="B73" t="str">
        <f t="shared" ref="B73:K80" si="19">IF(B$6="","",IF($A73&gt;=B$6,1,""))</f>
        <v/>
      </c>
      <c r="C73" t="str">
        <f t="shared" si="19"/>
        <v/>
      </c>
      <c r="D73" t="str">
        <f t="shared" si="19"/>
        <v/>
      </c>
      <c r="E73" t="str">
        <f t="shared" si="19"/>
        <v/>
      </c>
      <c r="F73" t="str">
        <f t="shared" si="19"/>
        <v/>
      </c>
      <c r="G73" t="str">
        <f t="shared" si="19"/>
        <v/>
      </c>
      <c r="H73" t="str">
        <f t="shared" si="19"/>
        <v/>
      </c>
      <c r="I73" t="str">
        <f t="shared" si="19"/>
        <v/>
      </c>
      <c r="J73" t="str">
        <f t="shared" si="19"/>
        <v/>
      </c>
      <c r="K73" t="str">
        <f t="shared" si="19"/>
        <v/>
      </c>
      <c r="L73" t="str">
        <f t="shared" ref="L73:U80" si="20">IF(L$6="","",IF($A73&gt;=L$6,1,""))</f>
        <v/>
      </c>
      <c r="M73" t="str">
        <f t="shared" si="20"/>
        <v/>
      </c>
      <c r="N73" t="str">
        <f t="shared" si="20"/>
        <v/>
      </c>
      <c r="O73" t="str">
        <f t="shared" si="20"/>
        <v/>
      </c>
      <c r="P73" t="str">
        <f t="shared" si="20"/>
        <v/>
      </c>
      <c r="Q73" t="str">
        <f t="shared" si="20"/>
        <v/>
      </c>
      <c r="R73" t="str">
        <f t="shared" si="20"/>
        <v/>
      </c>
      <c r="S73" t="str">
        <f t="shared" si="20"/>
        <v/>
      </c>
      <c r="T73" t="str">
        <f t="shared" si="20"/>
        <v/>
      </c>
      <c r="U73" t="str">
        <f t="shared" si="20"/>
        <v/>
      </c>
      <c r="X73">
        <f t="shared" ref="X73:X80" si="21">100*SUM(B73:W73)/$X$28</f>
        <v>0</v>
      </c>
    </row>
    <row r="74" spans="1:24">
      <c r="A74" s="1">
        <v>41787</v>
      </c>
      <c r="B74" t="str">
        <f t="shared" si="19"/>
        <v/>
      </c>
      <c r="C74" t="str">
        <f t="shared" si="19"/>
        <v/>
      </c>
      <c r="D74" t="str">
        <f t="shared" si="19"/>
        <v/>
      </c>
      <c r="E74" t="str">
        <f t="shared" si="19"/>
        <v/>
      </c>
      <c r="F74" t="str">
        <f t="shared" si="19"/>
        <v/>
      </c>
      <c r="G74" t="str">
        <f t="shared" si="19"/>
        <v/>
      </c>
      <c r="H74" t="str">
        <f t="shared" si="19"/>
        <v/>
      </c>
      <c r="I74" t="str">
        <f t="shared" si="19"/>
        <v/>
      </c>
      <c r="J74" t="str">
        <f t="shared" si="19"/>
        <v/>
      </c>
      <c r="K74" t="str">
        <f t="shared" si="19"/>
        <v/>
      </c>
      <c r="L74" t="str">
        <f t="shared" si="20"/>
        <v/>
      </c>
      <c r="M74" t="str">
        <f t="shared" si="20"/>
        <v/>
      </c>
      <c r="N74" t="str">
        <f t="shared" si="20"/>
        <v/>
      </c>
      <c r="O74" t="str">
        <f t="shared" si="20"/>
        <v/>
      </c>
      <c r="P74" t="str">
        <f t="shared" si="20"/>
        <v/>
      </c>
      <c r="Q74" t="str">
        <f t="shared" si="20"/>
        <v/>
      </c>
      <c r="R74" t="str">
        <f t="shared" si="20"/>
        <v/>
      </c>
      <c r="S74" t="str">
        <f t="shared" si="20"/>
        <v/>
      </c>
      <c r="T74" t="str">
        <f t="shared" si="20"/>
        <v/>
      </c>
      <c r="U74" t="str">
        <f t="shared" si="20"/>
        <v/>
      </c>
      <c r="X74">
        <f t="shared" si="21"/>
        <v>0</v>
      </c>
    </row>
    <row r="75" spans="1:24">
      <c r="A75" s="1">
        <v>41788</v>
      </c>
      <c r="B75" t="str">
        <f t="shared" si="19"/>
        <v/>
      </c>
      <c r="C75" t="str">
        <f t="shared" si="19"/>
        <v/>
      </c>
      <c r="D75" t="str">
        <f t="shared" si="19"/>
        <v/>
      </c>
      <c r="E75" t="str">
        <f t="shared" si="19"/>
        <v/>
      </c>
      <c r="F75" t="str">
        <f t="shared" si="19"/>
        <v/>
      </c>
      <c r="G75" t="str">
        <f t="shared" si="19"/>
        <v/>
      </c>
      <c r="H75" t="str">
        <f t="shared" si="19"/>
        <v/>
      </c>
      <c r="I75" t="str">
        <f t="shared" si="19"/>
        <v/>
      </c>
      <c r="J75" t="str">
        <f t="shared" si="19"/>
        <v/>
      </c>
      <c r="K75" t="str">
        <f t="shared" si="19"/>
        <v/>
      </c>
      <c r="L75" t="str">
        <f t="shared" si="20"/>
        <v/>
      </c>
      <c r="M75" t="str">
        <f t="shared" si="20"/>
        <v/>
      </c>
      <c r="N75" t="str">
        <f t="shared" si="20"/>
        <v/>
      </c>
      <c r="O75" t="str">
        <f t="shared" si="20"/>
        <v/>
      </c>
      <c r="P75" t="str">
        <f t="shared" si="20"/>
        <v/>
      </c>
      <c r="Q75" t="str">
        <f t="shared" si="20"/>
        <v/>
      </c>
      <c r="R75" t="str">
        <f t="shared" si="20"/>
        <v/>
      </c>
      <c r="S75" t="str">
        <f t="shared" si="20"/>
        <v/>
      </c>
      <c r="T75" t="str">
        <f t="shared" si="20"/>
        <v/>
      </c>
      <c r="U75" t="str">
        <f t="shared" si="20"/>
        <v/>
      </c>
      <c r="X75">
        <f t="shared" si="21"/>
        <v>0</v>
      </c>
    </row>
    <row r="76" spans="1:24">
      <c r="A76" s="1">
        <v>41789</v>
      </c>
      <c r="B76" t="str">
        <f t="shared" si="19"/>
        <v/>
      </c>
      <c r="C76" t="str">
        <f t="shared" si="19"/>
        <v/>
      </c>
      <c r="D76" t="str">
        <f t="shared" si="19"/>
        <v/>
      </c>
      <c r="E76" t="str">
        <f t="shared" si="19"/>
        <v/>
      </c>
      <c r="F76" t="str">
        <f t="shared" si="19"/>
        <v/>
      </c>
      <c r="G76" t="str">
        <f t="shared" si="19"/>
        <v/>
      </c>
      <c r="H76" t="str">
        <f t="shared" si="19"/>
        <v/>
      </c>
      <c r="I76" t="str">
        <f t="shared" si="19"/>
        <v/>
      </c>
      <c r="J76" t="str">
        <f t="shared" si="19"/>
        <v/>
      </c>
      <c r="K76" t="str">
        <f t="shared" si="19"/>
        <v/>
      </c>
      <c r="L76" t="str">
        <f t="shared" si="20"/>
        <v/>
      </c>
      <c r="M76" t="str">
        <f t="shared" si="20"/>
        <v/>
      </c>
      <c r="N76" t="str">
        <f t="shared" si="20"/>
        <v/>
      </c>
      <c r="O76" t="str">
        <f t="shared" si="20"/>
        <v/>
      </c>
      <c r="P76" t="str">
        <f t="shared" si="20"/>
        <v/>
      </c>
      <c r="Q76" t="str">
        <f t="shared" si="20"/>
        <v/>
      </c>
      <c r="R76" t="str">
        <f t="shared" si="20"/>
        <v/>
      </c>
      <c r="S76" t="str">
        <f t="shared" si="20"/>
        <v/>
      </c>
      <c r="T76" t="str">
        <f t="shared" si="20"/>
        <v/>
      </c>
      <c r="U76" t="str">
        <f t="shared" si="20"/>
        <v/>
      </c>
      <c r="X76">
        <f t="shared" si="21"/>
        <v>0</v>
      </c>
    </row>
    <row r="77" spans="1:24">
      <c r="A77" s="1">
        <v>41790</v>
      </c>
      <c r="B77" t="str">
        <f t="shared" si="19"/>
        <v/>
      </c>
      <c r="C77" t="str">
        <f t="shared" si="19"/>
        <v/>
      </c>
      <c r="D77" t="str">
        <f t="shared" si="19"/>
        <v/>
      </c>
      <c r="E77" t="str">
        <f t="shared" si="19"/>
        <v/>
      </c>
      <c r="F77" t="str">
        <f t="shared" si="19"/>
        <v/>
      </c>
      <c r="G77" t="str">
        <f t="shared" si="19"/>
        <v/>
      </c>
      <c r="H77" t="str">
        <f t="shared" si="19"/>
        <v/>
      </c>
      <c r="I77" t="str">
        <f t="shared" si="19"/>
        <v/>
      </c>
      <c r="J77" t="str">
        <f t="shared" si="19"/>
        <v/>
      </c>
      <c r="K77" t="str">
        <f t="shared" si="19"/>
        <v/>
      </c>
      <c r="L77" t="str">
        <f t="shared" si="20"/>
        <v/>
      </c>
      <c r="M77" t="str">
        <f t="shared" si="20"/>
        <v/>
      </c>
      <c r="N77" t="str">
        <f t="shared" si="20"/>
        <v/>
      </c>
      <c r="O77" t="str">
        <f t="shared" si="20"/>
        <v/>
      </c>
      <c r="P77" t="str">
        <f t="shared" si="20"/>
        <v/>
      </c>
      <c r="Q77" t="str">
        <f t="shared" si="20"/>
        <v/>
      </c>
      <c r="R77" t="str">
        <f t="shared" si="20"/>
        <v/>
      </c>
      <c r="S77" t="str">
        <f t="shared" si="20"/>
        <v/>
      </c>
      <c r="T77" t="str">
        <f t="shared" si="20"/>
        <v/>
      </c>
      <c r="U77" t="str">
        <f t="shared" si="20"/>
        <v/>
      </c>
      <c r="X77">
        <f t="shared" si="21"/>
        <v>0</v>
      </c>
    </row>
    <row r="78" spans="1:24">
      <c r="A78" s="1">
        <v>41791</v>
      </c>
      <c r="B78" t="str">
        <f t="shared" si="19"/>
        <v/>
      </c>
      <c r="C78" t="str">
        <f t="shared" si="19"/>
        <v/>
      </c>
      <c r="D78" t="str">
        <f t="shared" si="19"/>
        <v/>
      </c>
      <c r="E78" t="str">
        <f t="shared" si="19"/>
        <v/>
      </c>
      <c r="F78" t="str">
        <f t="shared" si="19"/>
        <v/>
      </c>
      <c r="G78" t="str">
        <f t="shared" si="19"/>
        <v/>
      </c>
      <c r="H78" t="str">
        <f t="shared" si="19"/>
        <v/>
      </c>
      <c r="I78" t="str">
        <f t="shared" si="19"/>
        <v/>
      </c>
      <c r="J78" t="str">
        <f t="shared" si="19"/>
        <v/>
      </c>
      <c r="K78" t="str">
        <f t="shared" si="19"/>
        <v/>
      </c>
      <c r="L78" t="str">
        <f t="shared" si="20"/>
        <v/>
      </c>
      <c r="M78" t="str">
        <f t="shared" si="20"/>
        <v/>
      </c>
      <c r="N78" t="str">
        <f t="shared" si="20"/>
        <v/>
      </c>
      <c r="O78" t="str">
        <f t="shared" si="20"/>
        <v/>
      </c>
      <c r="P78" t="str">
        <f t="shared" si="20"/>
        <v/>
      </c>
      <c r="Q78" t="str">
        <f t="shared" si="20"/>
        <v/>
      </c>
      <c r="R78" t="str">
        <f t="shared" si="20"/>
        <v/>
      </c>
      <c r="S78" t="str">
        <f t="shared" si="20"/>
        <v/>
      </c>
      <c r="T78" t="str">
        <f t="shared" si="20"/>
        <v/>
      </c>
      <c r="U78" t="str">
        <f t="shared" si="20"/>
        <v/>
      </c>
      <c r="X78">
        <f t="shared" si="21"/>
        <v>0</v>
      </c>
    </row>
    <row r="79" spans="1:24">
      <c r="A79" s="1">
        <v>41792</v>
      </c>
      <c r="B79" t="str">
        <f t="shared" si="19"/>
        <v/>
      </c>
      <c r="C79" t="str">
        <f t="shared" si="19"/>
        <v/>
      </c>
      <c r="D79" t="str">
        <f t="shared" si="19"/>
        <v/>
      </c>
      <c r="E79" t="str">
        <f t="shared" si="19"/>
        <v/>
      </c>
      <c r="F79" t="str">
        <f t="shared" si="19"/>
        <v/>
      </c>
      <c r="G79" t="str">
        <f t="shared" si="19"/>
        <v/>
      </c>
      <c r="H79" t="str">
        <f t="shared" si="19"/>
        <v/>
      </c>
      <c r="I79" t="str">
        <f t="shared" si="19"/>
        <v/>
      </c>
      <c r="J79" t="str">
        <f t="shared" si="19"/>
        <v/>
      </c>
      <c r="K79" t="str">
        <f t="shared" si="19"/>
        <v/>
      </c>
      <c r="L79">
        <f t="shared" si="20"/>
        <v>1</v>
      </c>
      <c r="M79">
        <f t="shared" si="20"/>
        <v>1</v>
      </c>
      <c r="N79">
        <f t="shared" si="20"/>
        <v>1</v>
      </c>
      <c r="O79">
        <f t="shared" si="20"/>
        <v>1</v>
      </c>
      <c r="P79">
        <f t="shared" si="20"/>
        <v>1</v>
      </c>
      <c r="Q79">
        <f t="shared" si="20"/>
        <v>1</v>
      </c>
      <c r="R79">
        <f t="shared" si="20"/>
        <v>1</v>
      </c>
      <c r="S79">
        <f t="shared" si="20"/>
        <v>1</v>
      </c>
      <c r="T79">
        <f t="shared" si="20"/>
        <v>1</v>
      </c>
      <c r="U79">
        <f t="shared" si="20"/>
        <v>1</v>
      </c>
      <c r="X79">
        <f t="shared" si="21"/>
        <v>47.61904761904762</v>
      </c>
    </row>
    <row r="80" spans="1:24">
      <c r="A80" s="1">
        <v>41793</v>
      </c>
      <c r="B80" t="str">
        <f t="shared" si="19"/>
        <v/>
      </c>
      <c r="C80" t="str">
        <f t="shared" si="19"/>
        <v/>
      </c>
      <c r="D80" t="str">
        <f t="shared" si="19"/>
        <v/>
      </c>
      <c r="E80" t="str">
        <f t="shared" si="19"/>
        <v/>
      </c>
      <c r="F80">
        <f t="shared" si="19"/>
        <v>1</v>
      </c>
      <c r="G80" t="str">
        <f t="shared" si="19"/>
        <v/>
      </c>
      <c r="H80" t="str">
        <f t="shared" si="19"/>
        <v/>
      </c>
      <c r="I80" t="str">
        <f t="shared" si="19"/>
        <v/>
      </c>
      <c r="J80" t="str">
        <f t="shared" si="19"/>
        <v/>
      </c>
      <c r="K80" t="str">
        <f t="shared" si="19"/>
        <v/>
      </c>
      <c r="L80">
        <f t="shared" si="20"/>
        <v>1</v>
      </c>
      <c r="M80">
        <f t="shared" si="20"/>
        <v>1</v>
      </c>
      <c r="N80">
        <f t="shared" si="20"/>
        <v>1</v>
      </c>
      <c r="O80">
        <f t="shared" si="20"/>
        <v>1</v>
      </c>
      <c r="P80">
        <f t="shared" si="20"/>
        <v>1</v>
      </c>
      <c r="Q80">
        <f t="shared" si="20"/>
        <v>1</v>
      </c>
      <c r="R80">
        <f t="shared" si="20"/>
        <v>1</v>
      </c>
      <c r="S80">
        <f t="shared" si="20"/>
        <v>1</v>
      </c>
      <c r="T80">
        <f t="shared" si="20"/>
        <v>1</v>
      </c>
      <c r="U80">
        <f t="shared" si="20"/>
        <v>1</v>
      </c>
      <c r="X80">
        <f t="shared" si="21"/>
        <v>52.38095238095238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topLeftCell="A38" workbookViewId="0">
      <selection activeCell="A72" sqref="A72:XFD80"/>
    </sheetView>
  </sheetViews>
  <sheetFormatPr baseColWidth="10" defaultRowHeight="15"/>
  <cols>
    <col min="2" max="22" width="7.83203125" bestFit="1" customWidth="1"/>
    <col min="23" max="23" width="10.1640625" bestFit="1" customWidth="1"/>
    <col min="24" max="24" width="12.1640625" bestFit="1" customWidth="1"/>
  </cols>
  <sheetData>
    <row r="1" spans="1:23">
      <c r="A1" t="s">
        <v>1</v>
      </c>
      <c r="B1">
        <v>1</v>
      </c>
      <c r="C1">
        <f>B1+1</f>
        <v>2</v>
      </c>
      <c r="D1">
        <f t="shared" ref="D1:R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v>19</v>
      </c>
      <c r="U1">
        <v>20</v>
      </c>
      <c r="V1">
        <v>21</v>
      </c>
    </row>
    <row r="2" spans="1:23">
      <c r="A2" t="s">
        <v>0</v>
      </c>
      <c r="B2" s="2">
        <v>41787</v>
      </c>
      <c r="C2" s="2">
        <v>41787</v>
      </c>
      <c r="D2" s="1">
        <v>41786</v>
      </c>
      <c r="E2" s="1">
        <v>41786</v>
      </c>
      <c r="F2" s="2">
        <v>41787</v>
      </c>
      <c r="G2" s="2">
        <v>41787</v>
      </c>
      <c r="H2" s="1">
        <v>41786</v>
      </c>
      <c r="I2" s="1">
        <v>41786</v>
      </c>
      <c r="J2" s="2">
        <v>41787</v>
      </c>
      <c r="K2" s="1">
        <v>41786</v>
      </c>
      <c r="L2" s="1">
        <v>41786</v>
      </c>
      <c r="M2" s="1">
        <v>41786</v>
      </c>
      <c r="N2" s="1">
        <v>41786</v>
      </c>
      <c r="O2" s="1">
        <v>41786</v>
      </c>
      <c r="P2" s="1">
        <v>41786</v>
      </c>
      <c r="Q2" s="1">
        <v>41786</v>
      </c>
      <c r="R2" s="1">
        <v>41786</v>
      </c>
      <c r="S2" s="1">
        <v>41786</v>
      </c>
      <c r="T2" s="2">
        <v>41787</v>
      </c>
      <c r="U2" s="2">
        <v>41787</v>
      </c>
      <c r="V2" s="2">
        <v>41787</v>
      </c>
      <c r="W2" s="1"/>
    </row>
    <row r="3" spans="1:23">
      <c r="A3" t="s">
        <v>2</v>
      </c>
      <c r="B3" s="1">
        <v>41787</v>
      </c>
      <c r="C3" s="1">
        <v>41787</v>
      </c>
      <c r="D3" s="1">
        <v>41787</v>
      </c>
      <c r="E3" s="1">
        <v>41787</v>
      </c>
      <c r="F3" s="1">
        <v>41787</v>
      </c>
      <c r="G3" s="1">
        <v>41787</v>
      </c>
      <c r="H3" s="1">
        <v>41787</v>
      </c>
      <c r="I3" s="1">
        <v>41787</v>
      </c>
      <c r="J3" s="1">
        <v>41787</v>
      </c>
      <c r="K3" s="1">
        <v>41787</v>
      </c>
      <c r="L3" s="1">
        <v>41787</v>
      </c>
      <c r="M3" s="1">
        <v>41787</v>
      </c>
      <c r="N3" s="1">
        <v>41787</v>
      </c>
      <c r="O3" s="1">
        <v>41787</v>
      </c>
      <c r="P3" s="1">
        <v>41787</v>
      </c>
      <c r="Q3" s="1">
        <v>41787</v>
      </c>
      <c r="R3" s="1">
        <v>41787</v>
      </c>
      <c r="S3" s="1">
        <v>41787</v>
      </c>
      <c r="T3" s="1">
        <v>41787</v>
      </c>
      <c r="U3" s="1">
        <v>41787</v>
      </c>
      <c r="V3" s="2">
        <v>41787</v>
      </c>
    </row>
    <row r="4" spans="1:23">
      <c r="A4" s="3" t="s">
        <v>9</v>
      </c>
      <c r="B4" s="2">
        <v>41790</v>
      </c>
      <c r="C4" s="2">
        <v>41790</v>
      </c>
      <c r="D4" s="2">
        <v>41790</v>
      </c>
      <c r="E4" s="2">
        <v>41790</v>
      </c>
      <c r="F4" s="2">
        <v>41790</v>
      </c>
      <c r="G4" s="2">
        <v>41790</v>
      </c>
      <c r="H4" s="2">
        <v>41790</v>
      </c>
      <c r="I4" s="2">
        <v>41790</v>
      </c>
      <c r="J4" s="2">
        <v>41790</v>
      </c>
      <c r="K4" s="2">
        <v>41790</v>
      </c>
      <c r="L4" s="2">
        <v>41790</v>
      </c>
      <c r="M4" s="2">
        <v>41790</v>
      </c>
      <c r="N4" s="2">
        <v>41790</v>
      </c>
      <c r="O4" s="2">
        <v>41790</v>
      </c>
      <c r="P4" s="2">
        <v>41790</v>
      </c>
      <c r="Q4" s="2">
        <v>41790</v>
      </c>
      <c r="R4" s="2">
        <v>41790</v>
      </c>
      <c r="S4" s="2">
        <v>41790</v>
      </c>
      <c r="T4" s="2">
        <v>41790</v>
      </c>
      <c r="U4" s="2">
        <v>41790</v>
      </c>
      <c r="V4" s="1">
        <v>41790</v>
      </c>
    </row>
    <row r="5" spans="1:23">
      <c r="A5" t="s">
        <v>12</v>
      </c>
      <c r="B5" s="1">
        <v>41791</v>
      </c>
      <c r="C5" s="1">
        <v>41791</v>
      </c>
      <c r="D5" s="1">
        <v>41791</v>
      </c>
      <c r="E5" s="1">
        <v>41791</v>
      </c>
      <c r="F5" s="1">
        <v>41791</v>
      </c>
      <c r="G5" s="1">
        <v>41791</v>
      </c>
      <c r="H5" s="1">
        <v>41791</v>
      </c>
      <c r="I5" s="1">
        <v>41791</v>
      </c>
      <c r="J5" s="1">
        <v>41791</v>
      </c>
      <c r="K5" s="1">
        <v>41791</v>
      </c>
      <c r="L5" s="1">
        <v>41791</v>
      </c>
      <c r="M5" s="1">
        <v>41791</v>
      </c>
      <c r="N5" s="1">
        <v>41791</v>
      </c>
      <c r="O5" s="1">
        <v>41791</v>
      </c>
      <c r="P5" s="1">
        <v>41791</v>
      </c>
      <c r="Q5" s="1">
        <v>41791</v>
      </c>
      <c r="R5" s="1">
        <v>41791</v>
      </c>
      <c r="S5" s="1">
        <v>41791</v>
      </c>
      <c r="T5" s="1">
        <v>41791</v>
      </c>
      <c r="U5" s="1">
        <v>41791</v>
      </c>
      <c r="V5" s="1">
        <v>41791</v>
      </c>
    </row>
    <row r="6" spans="1:23">
      <c r="A6" t="s">
        <v>18</v>
      </c>
      <c r="B6" s="1">
        <v>41792</v>
      </c>
      <c r="C6" s="1">
        <v>41792</v>
      </c>
      <c r="D6" s="1">
        <v>41792</v>
      </c>
      <c r="E6" s="1">
        <v>41792</v>
      </c>
      <c r="F6" s="1">
        <v>41792</v>
      </c>
      <c r="G6" s="1">
        <v>41792</v>
      </c>
      <c r="H6" s="1">
        <v>41792</v>
      </c>
      <c r="I6" s="1">
        <v>41794</v>
      </c>
      <c r="J6" s="1">
        <v>41792</v>
      </c>
      <c r="K6" s="1">
        <v>41792</v>
      </c>
      <c r="L6" s="1">
        <v>41793</v>
      </c>
      <c r="M6" s="1">
        <v>41792</v>
      </c>
      <c r="N6" s="1">
        <v>41792</v>
      </c>
      <c r="O6" s="1">
        <v>41792</v>
      </c>
      <c r="P6" s="1">
        <v>41792</v>
      </c>
      <c r="Q6" s="1">
        <v>41792</v>
      </c>
      <c r="R6" s="1">
        <v>41792</v>
      </c>
      <c r="S6" s="1">
        <v>41792</v>
      </c>
      <c r="T6" s="1">
        <v>41792</v>
      </c>
      <c r="U6" s="1">
        <v>41792</v>
      </c>
      <c r="V6" s="1">
        <v>41792</v>
      </c>
      <c r="W6" s="1"/>
    </row>
    <row r="7" spans="1:23">
      <c r="A7" t="s">
        <v>8</v>
      </c>
      <c r="B7">
        <v>4</v>
      </c>
      <c r="C7">
        <v>5</v>
      </c>
      <c r="D7">
        <v>6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  <c r="K7">
        <v>6</v>
      </c>
      <c r="L7" t="s">
        <v>4</v>
      </c>
      <c r="M7">
        <v>5</v>
      </c>
      <c r="N7">
        <v>6</v>
      </c>
      <c r="O7">
        <v>4</v>
      </c>
      <c r="P7">
        <v>6</v>
      </c>
      <c r="Q7">
        <v>6</v>
      </c>
      <c r="R7">
        <v>5</v>
      </c>
      <c r="S7">
        <v>5</v>
      </c>
      <c r="T7">
        <v>6</v>
      </c>
      <c r="U7">
        <v>5</v>
      </c>
      <c r="V7">
        <v>5</v>
      </c>
    </row>
    <row r="8" spans="1:23" s="4" customFormat="1">
      <c r="A8" s="4" t="s">
        <v>11</v>
      </c>
      <c r="B8" s="4">
        <v>10</v>
      </c>
      <c r="C8" s="4">
        <v>11</v>
      </c>
      <c r="D8" s="4">
        <v>13</v>
      </c>
      <c r="E8" s="4">
        <v>11</v>
      </c>
      <c r="F8" s="4">
        <v>11</v>
      </c>
      <c r="G8" s="4">
        <v>12</v>
      </c>
      <c r="H8" s="4">
        <v>11</v>
      </c>
      <c r="I8" s="4">
        <v>12</v>
      </c>
      <c r="J8" s="4">
        <v>11</v>
      </c>
      <c r="K8" s="4">
        <v>12</v>
      </c>
      <c r="L8" s="4" t="s">
        <v>4</v>
      </c>
      <c r="M8" s="4">
        <v>12</v>
      </c>
      <c r="N8" s="4">
        <v>12</v>
      </c>
      <c r="O8" s="4">
        <v>10</v>
      </c>
      <c r="P8" s="4">
        <v>15</v>
      </c>
      <c r="Q8" s="4">
        <v>14</v>
      </c>
      <c r="R8" s="4">
        <v>13</v>
      </c>
      <c r="S8" s="4">
        <v>12</v>
      </c>
      <c r="T8" s="4">
        <v>13</v>
      </c>
      <c r="U8" s="4">
        <v>12</v>
      </c>
      <c r="V8" s="4">
        <v>11</v>
      </c>
    </row>
    <row r="9" spans="1:23" s="4" customFormat="1">
      <c r="A9" s="4" t="s">
        <v>17</v>
      </c>
      <c r="B9" s="4">
        <v>17</v>
      </c>
      <c r="C9" s="4">
        <v>17</v>
      </c>
      <c r="D9" s="4">
        <v>20</v>
      </c>
      <c r="E9" s="4">
        <v>18</v>
      </c>
      <c r="F9" s="4">
        <v>17</v>
      </c>
      <c r="G9" s="4">
        <v>16</v>
      </c>
      <c r="H9" s="4">
        <v>19</v>
      </c>
      <c r="I9" s="4">
        <v>18</v>
      </c>
      <c r="J9" s="4">
        <v>18</v>
      </c>
      <c r="K9" s="4">
        <v>17</v>
      </c>
      <c r="L9" s="4" t="s">
        <v>19</v>
      </c>
      <c r="M9" s="4">
        <v>18</v>
      </c>
      <c r="N9" s="4">
        <v>19</v>
      </c>
      <c r="O9" s="4">
        <v>13</v>
      </c>
      <c r="P9" s="4">
        <v>21</v>
      </c>
      <c r="Q9" s="4">
        <v>22</v>
      </c>
      <c r="R9" s="4">
        <v>19</v>
      </c>
      <c r="S9" s="4">
        <v>19</v>
      </c>
      <c r="T9" s="4">
        <v>20</v>
      </c>
      <c r="U9" s="4">
        <v>17</v>
      </c>
      <c r="V9" s="4">
        <v>15</v>
      </c>
    </row>
    <row r="10" spans="1:23">
      <c r="A10" t="s">
        <v>20</v>
      </c>
      <c r="B10">
        <v>23</v>
      </c>
      <c r="C10">
        <v>24</v>
      </c>
      <c r="D10">
        <v>23</v>
      </c>
      <c r="E10">
        <v>25</v>
      </c>
      <c r="F10">
        <v>23</v>
      </c>
      <c r="G10">
        <v>26</v>
      </c>
      <c r="H10">
        <v>24</v>
      </c>
      <c r="I10">
        <v>24</v>
      </c>
      <c r="J10">
        <v>22</v>
      </c>
      <c r="K10">
        <v>20</v>
      </c>
      <c r="L10" t="s">
        <v>4</v>
      </c>
      <c r="M10">
        <v>21</v>
      </c>
      <c r="N10">
        <v>24</v>
      </c>
      <c r="O10">
        <v>19</v>
      </c>
      <c r="P10">
        <v>25</v>
      </c>
      <c r="Q10">
        <v>22</v>
      </c>
      <c r="R10">
        <v>21</v>
      </c>
      <c r="S10">
        <v>19</v>
      </c>
      <c r="T10">
        <v>22</v>
      </c>
      <c r="U10">
        <v>19</v>
      </c>
      <c r="V10" s="4">
        <v>17</v>
      </c>
    </row>
    <row r="12" spans="1:23">
      <c r="A12" s="4" t="s">
        <v>22</v>
      </c>
    </row>
    <row r="13" spans="1:23">
      <c r="A13" s="7" t="s">
        <v>23</v>
      </c>
      <c r="B13" s="4">
        <f t="shared" ref="B13:K13" si="1">B8-B7</f>
        <v>6</v>
      </c>
      <c r="C13" s="4">
        <f t="shared" si="1"/>
        <v>6</v>
      </c>
      <c r="D13" s="4">
        <f t="shared" si="1"/>
        <v>7</v>
      </c>
      <c r="E13" s="4">
        <f t="shared" si="1"/>
        <v>6</v>
      </c>
      <c r="F13" s="4">
        <f t="shared" si="1"/>
        <v>6</v>
      </c>
      <c r="G13" s="4">
        <f t="shared" si="1"/>
        <v>7</v>
      </c>
      <c r="H13" s="4">
        <f t="shared" si="1"/>
        <v>6</v>
      </c>
      <c r="I13" s="4">
        <f t="shared" si="1"/>
        <v>7</v>
      </c>
      <c r="J13" s="4">
        <f t="shared" si="1"/>
        <v>6</v>
      </c>
      <c r="K13" s="4">
        <f t="shared" si="1"/>
        <v>6</v>
      </c>
      <c r="L13" s="4"/>
      <c r="M13" s="4">
        <f t="shared" ref="M13:V13" si="2">M8-M7</f>
        <v>7</v>
      </c>
      <c r="N13" s="4">
        <f t="shared" si="2"/>
        <v>6</v>
      </c>
      <c r="O13" s="4">
        <f t="shared" si="2"/>
        <v>6</v>
      </c>
      <c r="P13" s="4">
        <f t="shared" si="2"/>
        <v>9</v>
      </c>
      <c r="Q13" s="4">
        <f t="shared" si="2"/>
        <v>8</v>
      </c>
      <c r="R13" s="4">
        <f t="shared" si="2"/>
        <v>8</v>
      </c>
      <c r="S13" s="4">
        <f t="shared" si="2"/>
        <v>7</v>
      </c>
      <c r="T13" s="4">
        <f t="shared" si="2"/>
        <v>7</v>
      </c>
      <c r="U13" s="4">
        <f t="shared" si="2"/>
        <v>7</v>
      </c>
      <c r="V13" s="4">
        <f t="shared" si="2"/>
        <v>6</v>
      </c>
    </row>
    <row r="14" spans="1:23">
      <c r="A14" t="s">
        <v>24</v>
      </c>
      <c r="B14" s="4">
        <f t="shared" ref="B14:K14" si="3">B9-B8</f>
        <v>7</v>
      </c>
      <c r="C14" s="4">
        <f t="shared" si="3"/>
        <v>6</v>
      </c>
      <c r="D14" s="4">
        <f t="shared" si="3"/>
        <v>7</v>
      </c>
      <c r="E14" s="4">
        <f t="shared" si="3"/>
        <v>7</v>
      </c>
      <c r="F14" s="4">
        <f t="shared" si="3"/>
        <v>6</v>
      </c>
      <c r="G14" s="4">
        <f t="shared" si="3"/>
        <v>4</v>
      </c>
      <c r="H14" s="4">
        <f t="shared" si="3"/>
        <v>8</v>
      </c>
      <c r="I14" s="4">
        <f t="shared" si="3"/>
        <v>6</v>
      </c>
      <c r="J14" s="4">
        <f t="shared" si="3"/>
        <v>7</v>
      </c>
      <c r="K14" s="4">
        <f t="shared" si="3"/>
        <v>5</v>
      </c>
      <c r="L14" s="4"/>
      <c r="M14" s="4">
        <f t="shared" ref="M14:V14" si="4">M9-M8</f>
        <v>6</v>
      </c>
      <c r="N14" s="4">
        <f t="shared" si="4"/>
        <v>7</v>
      </c>
      <c r="O14" s="4">
        <f t="shared" si="4"/>
        <v>3</v>
      </c>
      <c r="P14" s="4">
        <f t="shared" si="4"/>
        <v>6</v>
      </c>
      <c r="Q14" s="4">
        <f t="shared" si="4"/>
        <v>8</v>
      </c>
      <c r="R14" s="4">
        <f t="shared" si="4"/>
        <v>6</v>
      </c>
      <c r="S14" s="4">
        <f t="shared" si="4"/>
        <v>7</v>
      </c>
      <c r="T14" s="4">
        <f t="shared" si="4"/>
        <v>7</v>
      </c>
      <c r="U14" s="4">
        <f t="shared" si="4"/>
        <v>5</v>
      </c>
      <c r="V14" s="4">
        <f t="shared" si="4"/>
        <v>4</v>
      </c>
    </row>
    <row r="15" spans="1:23">
      <c r="A15" t="s">
        <v>25</v>
      </c>
      <c r="B15" s="4">
        <f t="shared" ref="B15:K15" si="5">B10-B9</f>
        <v>6</v>
      </c>
      <c r="C15" s="4">
        <f t="shared" si="5"/>
        <v>7</v>
      </c>
      <c r="D15" s="4">
        <f t="shared" si="5"/>
        <v>3</v>
      </c>
      <c r="E15" s="4">
        <f t="shared" si="5"/>
        <v>7</v>
      </c>
      <c r="F15" s="4">
        <f t="shared" si="5"/>
        <v>6</v>
      </c>
      <c r="G15" s="4">
        <f t="shared" si="5"/>
        <v>10</v>
      </c>
      <c r="H15" s="4">
        <f t="shared" si="5"/>
        <v>5</v>
      </c>
      <c r="I15" s="4">
        <f t="shared" si="5"/>
        <v>6</v>
      </c>
      <c r="J15" s="4">
        <f t="shared" si="5"/>
        <v>4</v>
      </c>
      <c r="K15" s="4">
        <f t="shared" si="5"/>
        <v>3</v>
      </c>
      <c r="L15" s="4"/>
      <c r="M15" s="4">
        <f t="shared" ref="M15:V15" si="6">M10-M9</f>
        <v>3</v>
      </c>
      <c r="N15" s="4">
        <f t="shared" si="6"/>
        <v>5</v>
      </c>
      <c r="O15" s="4">
        <f t="shared" si="6"/>
        <v>6</v>
      </c>
      <c r="P15" s="4">
        <f t="shared" si="6"/>
        <v>4</v>
      </c>
      <c r="Q15" s="4">
        <f t="shared" si="6"/>
        <v>0</v>
      </c>
      <c r="R15" s="4">
        <f t="shared" si="6"/>
        <v>2</v>
      </c>
      <c r="S15" s="4">
        <f t="shared" si="6"/>
        <v>0</v>
      </c>
      <c r="T15" s="4">
        <f t="shared" si="6"/>
        <v>2</v>
      </c>
      <c r="U15" s="4">
        <f t="shared" si="6"/>
        <v>2</v>
      </c>
      <c r="V15" s="4">
        <f t="shared" si="6"/>
        <v>2</v>
      </c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V18" si="7">IF(B2&gt;0,B2-$B$17,"")</f>
        <v>2</v>
      </c>
      <c r="C18">
        <f t="shared" si="7"/>
        <v>2</v>
      </c>
      <c r="D18">
        <f t="shared" si="7"/>
        <v>1</v>
      </c>
      <c r="E18">
        <f t="shared" si="7"/>
        <v>1</v>
      </c>
      <c r="F18">
        <f t="shared" si="7"/>
        <v>2</v>
      </c>
      <c r="G18">
        <f t="shared" si="7"/>
        <v>2</v>
      </c>
      <c r="H18">
        <f t="shared" si="7"/>
        <v>1</v>
      </c>
      <c r="I18">
        <f t="shared" si="7"/>
        <v>1</v>
      </c>
      <c r="J18">
        <f t="shared" si="7"/>
        <v>2</v>
      </c>
      <c r="K18">
        <f t="shared" si="7"/>
        <v>1</v>
      </c>
      <c r="L18">
        <f t="shared" si="7"/>
        <v>1</v>
      </c>
      <c r="M18">
        <f t="shared" si="7"/>
        <v>1</v>
      </c>
      <c r="N18">
        <f t="shared" si="7"/>
        <v>1</v>
      </c>
      <c r="O18">
        <f t="shared" si="7"/>
        <v>1</v>
      </c>
      <c r="P18">
        <f t="shared" si="7"/>
        <v>1</v>
      </c>
      <c r="Q18">
        <f t="shared" si="7"/>
        <v>1</v>
      </c>
      <c r="R18">
        <f t="shared" si="7"/>
        <v>1</v>
      </c>
      <c r="S18">
        <f t="shared" si="7"/>
        <v>1</v>
      </c>
      <c r="T18">
        <f t="shared" si="7"/>
        <v>2</v>
      </c>
      <c r="U18">
        <f t="shared" si="7"/>
        <v>2</v>
      </c>
      <c r="V18">
        <f t="shared" si="7"/>
        <v>2</v>
      </c>
    </row>
    <row r="19" spans="1:24">
      <c r="A19" s="1" t="s">
        <v>2</v>
      </c>
      <c r="B19">
        <f t="shared" ref="B19:V22" si="8">IF(B3&gt;0,B3-$B$17,"")</f>
        <v>2</v>
      </c>
      <c r="C19">
        <f t="shared" si="8"/>
        <v>2</v>
      </c>
      <c r="D19">
        <f t="shared" si="8"/>
        <v>2</v>
      </c>
      <c r="E19">
        <f t="shared" si="8"/>
        <v>2</v>
      </c>
      <c r="F19">
        <f t="shared" si="8"/>
        <v>2</v>
      </c>
      <c r="G19">
        <f t="shared" si="8"/>
        <v>2</v>
      </c>
      <c r="H19">
        <f t="shared" si="8"/>
        <v>2</v>
      </c>
      <c r="I19">
        <f t="shared" si="8"/>
        <v>2</v>
      </c>
      <c r="J19">
        <f t="shared" si="8"/>
        <v>2</v>
      </c>
      <c r="K19">
        <f t="shared" si="8"/>
        <v>2</v>
      </c>
      <c r="L19">
        <f t="shared" si="8"/>
        <v>2</v>
      </c>
      <c r="M19">
        <f t="shared" si="8"/>
        <v>2</v>
      </c>
      <c r="N19">
        <f t="shared" si="8"/>
        <v>2</v>
      </c>
      <c r="O19">
        <f t="shared" si="8"/>
        <v>2</v>
      </c>
      <c r="P19">
        <f t="shared" si="8"/>
        <v>2</v>
      </c>
      <c r="Q19">
        <f t="shared" si="8"/>
        <v>2</v>
      </c>
      <c r="R19">
        <f t="shared" si="8"/>
        <v>2</v>
      </c>
      <c r="S19">
        <f t="shared" si="8"/>
        <v>2</v>
      </c>
      <c r="T19">
        <f t="shared" si="8"/>
        <v>2</v>
      </c>
      <c r="U19">
        <f t="shared" si="8"/>
        <v>2</v>
      </c>
      <c r="V19">
        <f t="shared" si="8"/>
        <v>2</v>
      </c>
    </row>
    <row r="20" spans="1:24">
      <c r="A20" s="1" t="s">
        <v>28</v>
      </c>
      <c r="B20">
        <f t="shared" si="8"/>
        <v>5</v>
      </c>
      <c r="C20">
        <f t="shared" si="8"/>
        <v>5</v>
      </c>
      <c r="D20">
        <f t="shared" si="8"/>
        <v>5</v>
      </c>
      <c r="E20">
        <f t="shared" si="8"/>
        <v>5</v>
      </c>
      <c r="F20">
        <f t="shared" si="8"/>
        <v>5</v>
      </c>
      <c r="G20">
        <f t="shared" si="8"/>
        <v>5</v>
      </c>
      <c r="H20">
        <f t="shared" si="8"/>
        <v>5</v>
      </c>
      <c r="I20">
        <f t="shared" si="8"/>
        <v>5</v>
      </c>
      <c r="J20">
        <f t="shared" si="8"/>
        <v>5</v>
      </c>
      <c r="K20">
        <f t="shared" si="8"/>
        <v>5</v>
      </c>
      <c r="L20">
        <f t="shared" si="8"/>
        <v>5</v>
      </c>
      <c r="M20">
        <f t="shared" si="8"/>
        <v>5</v>
      </c>
      <c r="N20">
        <f t="shared" si="8"/>
        <v>5</v>
      </c>
      <c r="O20">
        <f t="shared" si="8"/>
        <v>5</v>
      </c>
      <c r="P20">
        <f t="shared" si="8"/>
        <v>5</v>
      </c>
      <c r="Q20">
        <f t="shared" si="8"/>
        <v>5</v>
      </c>
      <c r="R20">
        <f t="shared" si="8"/>
        <v>5</v>
      </c>
      <c r="S20">
        <f t="shared" si="8"/>
        <v>5</v>
      </c>
      <c r="T20">
        <f t="shared" si="8"/>
        <v>5</v>
      </c>
      <c r="U20">
        <f t="shared" si="8"/>
        <v>5</v>
      </c>
      <c r="V20">
        <f t="shared" si="8"/>
        <v>5</v>
      </c>
    </row>
    <row r="21" spans="1:24">
      <c r="A21" s="1" t="s">
        <v>15</v>
      </c>
      <c r="B21">
        <f t="shared" si="8"/>
        <v>6</v>
      </c>
      <c r="C21">
        <f t="shared" si="8"/>
        <v>6</v>
      </c>
      <c r="D21">
        <f t="shared" si="8"/>
        <v>6</v>
      </c>
      <c r="E21">
        <f t="shared" si="8"/>
        <v>6</v>
      </c>
      <c r="F21">
        <f t="shared" si="8"/>
        <v>6</v>
      </c>
      <c r="G21">
        <f t="shared" si="8"/>
        <v>6</v>
      </c>
      <c r="H21">
        <f t="shared" si="8"/>
        <v>6</v>
      </c>
      <c r="I21">
        <f t="shared" si="8"/>
        <v>6</v>
      </c>
      <c r="J21">
        <f t="shared" si="8"/>
        <v>6</v>
      </c>
      <c r="K21">
        <f t="shared" si="8"/>
        <v>6</v>
      </c>
      <c r="L21">
        <f t="shared" si="8"/>
        <v>6</v>
      </c>
      <c r="M21">
        <f t="shared" si="8"/>
        <v>6</v>
      </c>
      <c r="N21">
        <f t="shared" si="8"/>
        <v>6</v>
      </c>
      <c r="O21">
        <f t="shared" si="8"/>
        <v>6</v>
      </c>
      <c r="P21">
        <f t="shared" si="8"/>
        <v>6</v>
      </c>
      <c r="Q21">
        <f t="shared" si="8"/>
        <v>6</v>
      </c>
      <c r="R21">
        <f t="shared" si="8"/>
        <v>6</v>
      </c>
      <c r="S21">
        <f t="shared" si="8"/>
        <v>6</v>
      </c>
      <c r="T21">
        <f t="shared" si="8"/>
        <v>6</v>
      </c>
      <c r="U21">
        <f t="shared" si="8"/>
        <v>6</v>
      </c>
      <c r="V21">
        <f t="shared" si="8"/>
        <v>6</v>
      </c>
      <c r="W21" s="5"/>
    </row>
    <row r="22" spans="1:24">
      <c r="A22" s="1" t="s">
        <v>29</v>
      </c>
      <c r="B22">
        <f t="shared" si="8"/>
        <v>7</v>
      </c>
      <c r="C22">
        <f t="shared" si="8"/>
        <v>7</v>
      </c>
      <c r="D22">
        <f t="shared" si="8"/>
        <v>7</v>
      </c>
      <c r="E22">
        <f t="shared" si="8"/>
        <v>7</v>
      </c>
      <c r="F22">
        <f t="shared" si="8"/>
        <v>7</v>
      </c>
      <c r="G22">
        <f t="shared" si="8"/>
        <v>7</v>
      </c>
      <c r="H22">
        <f t="shared" si="8"/>
        <v>7</v>
      </c>
      <c r="I22">
        <f t="shared" si="8"/>
        <v>9</v>
      </c>
      <c r="J22">
        <f t="shared" si="8"/>
        <v>7</v>
      </c>
      <c r="K22">
        <f t="shared" si="8"/>
        <v>7</v>
      </c>
      <c r="L22">
        <f t="shared" si="8"/>
        <v>8</v>
      </c>
      <c r="M22">
        <f t="shared" si="8"/>
        <v>7</v>
      </c>
      <c r="N22">
        <f t="shared" si="8"/>
        <v>7</v>
      </c>
      <c r="O22">
        <f t="shared" si="8"/>
        <v>7</v>
      </c>
      <c r="P22">
        <f t="shared" si="8"/>
        <v>7</v>
      </c>
      <c r="Q22">
        <f t="shared" si="8"/>
        <v>7</v>
      </c>
      <c r="R22">
        <f t="shared" si="8"/>
        <v>7</v>
      </c>
      <c r="S22">
        <f t="shared" si="8"/>
        <v>7</v>
      </c>
      <c r="T22">
        <f t="shared" si="8"/>
        <v>7</v>
      </c>
      <c r="U22">
        <f t="shared" si="8"/>
        <v>7</v>
      </c>
      <c r="V22">
        <f t="shared" si="8"/>
        <v>7</v>
      </c>
    </row>
    <row r="24" spans="1:24">
      <c r="A24" s="1" t="s">
        <v>33</v>
      </c>
      <c r="B24" s="2">
        <v>41794</v>
      </c>
      <c r="C24" s="2">
        <v>41794</v>
      </c>
      <c r="D24" s="2">
        <v>41794</v>
      </c>
      <c r="E24" s="2">
        <v>41794</v>
      </c>
      <c r="F24" s="2">
        <v>41794</v>
      </c>
      <c r="G24" s="2">
        <v>41794</v>
      </c>
      <c r="H24" s="2">
        <v>41794</v>
      </c>
      <c r="I24" s="2">
        <v>41794</v>
      </c>
      <c r="J24" s="2">
        <v>41794</v>
      </c>
      <c r="K24" s="2">
        <v>41794</v>
      </c>
      <c r="L24" s="2">
        <v>41794</v>
      </c>
      <c r="M24" s="2">
        <v>41794</v>
      </c>
      <c r="N24" s="2">
        <v>41794</v>
      </c>
      <c r="O24" s="2">
        <v>41794</v>
      </c>
      <c r="P24" s="2">
        <v>41794</v>
      </c>
      <c r="Q24" s="2">
        <v>41794</v>
      </c>
      <c r="R24" s="2">
        <v>41794</v>
      </c>
      <c r="S24" s="2">
        <v>41794</v>
      </c>
      <c r="T24" s="2">
        <v>41794</v>
      </c>
    </row>
    <row r="28" spans="1:24">
      <c r="A28" t="s">
        <v>36</v>
      </c>
      <c r="W28" t="s">
        <v>37</v>
      </c>
      <c r="X28">
        <f>COUNTA(B2:W2)</f>
        <v>21</v>
      </c>
    </row>
    <row r="29" spans="1:24">
      <c r="A29" s="1">
        <v>41786</v>
      </c>
      <c r="B29" t="str">
        <f>IF(B$2&lt;=$A29,1,"")</f>
        <v/>
      </c>
      <c r="C29" t="str">
        <f t="shared" ref="C29:V36" si="9">IF(C$2&lt;=$A29,1,"")</f>
        <v/>
      </c>
      <c r="D29">
        <f t="shared" si="9"/>
        <v>1</v>
      </c>
      <c r="E29">
        <f t="shared" si="9"/>
        <v>1</v>
      </c>
      <c r="F29" t="str">
        <f t="shared" si="9"/>
        <v/>
      </c>
      <c r="G29" t="str">
        <f t="shared" si="9"/>
        <v/>
      </c>
      <c r="H29">
        <f t="shared" si="9"/>
        <v>1</v>
      </c>
      <c r="I29">
        <f t="shared" si="9"/>
        <v>1</v>
      </c>
      <c r="J29" t="str">
        <f t="shared" si="9"/>
        <v/>
      </c>
      <c r="K29">
        <f t="shared" si="9"/>
        <v>1</v>
      </c>
      <c r="L29">
        <f t="shared" si="9"/>
        <v>1</v>
      </c>
      <c r="M29">
        <f t="shared" si="9"/>
        <v>1</v>
      </c>
      <c r="N29">
        <f t="shared" si="9"/>
        <v>1</v>
      </c>
      <c r="O29">
        <f t="shared" si="9"/>
        <v>1</v>
      </c>
      <c r="P29">
        <f t="shared" si="9"/>
        <v>1</v>
      </c>
      <c r="Q29">
        <f t="shared" si="9"/>
        <v>1</v>
      </c>
      <c r="R29">
        <f t="shared" si="9"/>
        <v>1</v>
      </c>
      <c r="S29">
        <f t="shared" si="9"/>
        <v>1</v>
      </c>
      <c r="T29" t="str">
        <f t="shared" si="9"/>
        <v/>
      </c>
      <c r="U29" t="str">
        <f t="shared" si="9"/>
        <v/>
      </c>
      <c r="V29" t="str">
        <f t="shared" si="9"/>
        <v/>
      </c>
      <c r="X29">
        <f t="shared" ref="X29:X36" si="10">100*SUM(B29:W29)/$X$28</f>
        <v>61.904761904761905</v>
      </c>
    </row>
    <row r="30" spans="1:24">
      <c r="A30" s="1">
        <v>41787</v>
      </c>
      <c r="B30">
        <f t="shared" ref="B30:Q36" si="11">IF(B$2&lt;=$A30,1,"")</f>
        <v>1</v>
      </c>
      <c r="C30">
        <f t="shared" si="11"/>
        <v>1</v>
      </c>
      <c r="D30">
        <f t="shared" si="11"/>
        <v>1</v>
      </c>
      <c r="E30">
        <f t="shared" si="11"/>
        <v>1</v>
      </c>
      <c r="F30">
        <f t="shared" si="11"/>
        <v>1</v>
      </c>
      <c r="G30">
        <f t="shared" si="11"/>
        <v>1</v>
      </c>
      <c r="H30">
        <f t="shared" si="11"/>
        <v>1</v>
      </c>
      <c r="I30">
        <f t="shared" si="11"/>
        <v>1</v>
      </c>
      <c r="J30">
        <f t="shared" si="11"/>
        <v>1</v>
      </c>
      <c r="K30">
        <f t="shared" si="11"/>
        <v>1</v>
      </c>
      <c r="L30">
        <f t="shared" si="11"/>
        <v>1</v>
      </c>
      <c r="M30">
        <f t="shared" si="11"/>
        <v>1</v>
      </c>
      <c r="N30">
        <f t="shared" si="11"/>
        <v>1</v>
      </c>
      <c r="O30">
        <f t="shared" si="11"/>
        <v>1</v>
      </c>
      <c r="P30">
        <f t="shared" si="11"/>
        <v>1</v>
      </c>
      <c r="Q30">
        <f t="shared" si="11"/>
        <v>1</v>
      </c>
      <c r="R30">
        <f t="shared" si="9"/>
        <v>1</v>
      </c>
      <c r="S30">
        <f t="shared" si="9"/>
        <v>1</v>
      </c>
      <c r="T30">
        <f t="shared" si="9"/>
        <v>1</v>
      </c>
      <c r="U30">
        <f t="shared" si="9"/>
        <v>1</v>
      </c>
      <c r="V30">
        <f t="shared" si="9"/>
        <v>1</v>
      </c>
      <c r="X30">
        <f t="shared" si="10"/>
        <v>100</v>
      </c>
    </row>
    <row r="31" spans="1:24">
      <c r="A31" s="1">
        <v>41788</v>
      </c>
      <c r="B31">
        <f t="shared" si="11"/>
        <v>1</v>
      </c>
      <c r="C31">
        <f t="shared" si="9"/>
        <v>1</v>
      </c>
      <c r="D31">
        <f t="shared" si="9"/>
        <v>1</v>
      </c>
      <c r="E31">
        <f t="shared" si="9"/>
        <v>1</v>
      </c>
      <c r="F31">
        <f t="shared" si="9"/>
        <v>1</v>
      </c>
      <c r="G31">
        <f t="shared" si="9"/>
        <v>1</v>
      </c>
      <c r="H31">
        <f t="shared" si="9"/>
        <v>1</v>
      </c>
      <c r="I31">
        <f t="shared" si="9"/>
        <v>1</v>
      </c>
      <c r="J31">
        <f t="shared" si="9"/>
        <v>1</v>
      </c>
      <c r="K31">
        <f t="shared" si="9"/>
        <v>1</v>
      </c>
      <c r="L31">
        <f t="shared" si="9"/>
        <v>1</v>
      </c>
      <c r="M31">
        <f t="shared" si="9"/>
        <v>1</v>
      </c>
      <c r="N31">
        <f t="shared" si="9"/>
        <v>1</v>
      </c>
      <c r="O31">
        <f t="shared" si="9"/>
        <v>1</v>
      </c>
      <c r="P31">
        <f t="shared" si="9"/>
        <v>1</v>
      </c>
      <c r="Q31">
        <f t="shared" si="9"/>
        <v>1</v>
      </c>
      <c r="R31">
        <f t="shared" si="9"/>
        <v>1</v>
      </c>
      <c r="S31">
        <f t="shared" si="9"/>
        <v>1</v>
      </c>
      <c r="T31">
        <f t="shared" si="9"/>
        <v>1</v>
      </c>
      <c r="U31">
        <f t="shared" si="9"/>
        <v>1</v>
      </c>
      <c r="V31">
        <f t="shared" si="9"/>
        <v>1</v>
      </c>
      <c r="X31">
        <f t="shared" si="10"/>
        <v>100</v>
      </c>
    </row>
    <row r="32" spans="1:24">
      <c r="A32" s="1">
        <v>41789</v>
      </c>
      <c r="B32">
        <f t="shared" si="11"/>
        <v>1</v>
      </c>
      <c r="C32">
        <f t="shared" si="9"/>
        <v>1</v>
      </c>
      <c r="D32">
        <f t="shared" si="9"/>
        <v>1</v>
      </c>
      <c r="E32">
        <f t="shared" si="9"/>
        <v>1</v>
      </c>
      <c r="F32">
        <f t="shared" si="9"/>
        <v>1</v>
      </c>
      <c r="G32">
        <f t="shared" si="9"/>
        <v>1</v>
      </c>
      <c r="H32">
        <f t="shared" si="9"/>
        <v>1</v>
      </c>
      <c r="I32">
        <f t="shared" si="9"/>
        <v>1</v>
      </c>
      <c r="J32">
        <f t="shared" si="9"/>
        <v>1</v>
      </c>
      <c r="K32">
        <f t="shared" si="9"/>
        <v>1</v>
      </c>
      <c r="L32">
        <f t="shared" si="9"/>
        <v>1</v>
      </c>
      <c r="M32">
        <f t="shared" si="9"/>
        <v>1</v>
      </c>
      <c r="N32">
        <f t="shared" si="9"/>
        <v>1</v>
      </c>
      <c r="O32">
        <f t="shared" si="9"/>
        <v>1</v>
      </c>
      <c r="P32">
        <f t="shared" si="9"/>
        <v>1</v>
      </c>
      <c r="Q32">
        <f t="shared" si="9"/>
        <v>1</v>
      </c>
      <c r="R32">
        <f t="shared" si="9"/>
        <v>1</v>
      </c>
      <c r="S32">
        <f t="shared" si="9"/>
        <v>1</v>
      </c>
      <c r="T32">
        <f t="shared" si="9"/>
        <v>1</v>
      </c>
      <c r="U32">
        <f t="shared" si="9"/>
        <v>1</v>
      </c>
      <c r="V32">
        <f t="shared" si="9"/>
        <v>1</v>
      </c>
      <c r="X32">
        <f t="shared" si="10"/>
        <v>100</v>
      </c>
    </row>
    <row r="33" spans="1:24">
      <c r="A33" s="1">
        <v>41790</v>
      </c>
      <c r="B33">
        <f t="shared" si="11"/>
        <v>1</v>
      </c>
      <c r="C33">
        <f t="shared" si="9"/>
        <v>1</v>
      </c>
      <c r="D33">
        <f t="shared" si="9"/>
        <v>1</v>
      </c>
      <c r="E33">
        <f t="shared" si="9"/>
        <v>1</v>
      </c>
      <c r="F33">
        <f t="shared" si="9"/>
        <v>1</v>
      </c>
      <c r="G33">
        <f t="shared" si="9"/>
        <v>1</v>
      </c>
      <c r="H33">
        <f t="shared" si="9"/>
        <v>1</v>
      </c>
      <c r="I33">
        <f t="shared" si="9"/>
        <v>1</v>
      </c>
      <c r="J33">
        <f t="shared" si="9"/>
        <v>1</v>
      </c>
      <c r="K33">
        <f t="shared" si="9"/>
        <v>1</v>
      </c>
      <c r="L33">
        <f t="shared" si="9"/>
        <v>1</v>
      </c>
      <c r="M33">
        <f t="shared" si="9"/>
        <v>1</v>
      </c>
      <c r="N33">
        <f t="shared" si="9"/>
        <v>1</v>
      </c>
      <c r="O33">
        <f t="shared" si="9"/>
        <v>1</v>
      </c>
      <c r="P33">
        <f t="shared" si="9"/>
        <v>1</v>
      </c>
      <c r="Q33">
        <f t="shared" si="9"/>
        <v>1</v>
      </c>
      <c r="R33">
        <f t="shared" si="9"/>
        <v>1</v>
      </c>
      <c r="S33">
        <f t="shared" si="9"/>
        <v>1</v>
      </c>
      <c r="T33">
        <f t="shared" si="9"/>
        <v>1</v>
      </c>
      <c r="U33">
        <f t="shared" si="9"/>
        <v>1</v>
      </c>
      <c r="V33">
        <f t="shared" si="9"/>
        <v>1</v>
      </c>
      <c r="X33">
        <f t="shared" si="10"/>
        <v>100</v>
      </c>
    </row>
    <row r="34" spans="1:24">
      <c r="A34" s="1">
        <v>41791</v>
      </c>
      <c r="B34">
        <f t="shared" si="11"/>
        <v>1</v>
      </c>
      <c r="C34">
        <f t="shared" si="9"/>
        <v>1</v>
      </c>
      <c r="D34">
        <f t="shared" si="9"/>
        <v>1</v>
      </c>
      <c r="E34">
        <f t="shared" si="9"/>
        <v>1</v>
      </c>
      <c r="F34">
        <f t="shared" si="9"/>
        <v>1</v>
      </c>
      <c r="G34">
        <f t="shared" si="9"/>
        <v>1</v>
      </c>
      <c r="H34">
        <f t="shared" si="9"/>
        <v>1</v>
      </c>
      <c r="I34">
        <f t="shared" si="9"/>
        <v>1</v>
      </c>
      <c r="J34">
        <f t="shared" si="9"/>
        <v>1</v>
      </c>
      <c r="K34">
        <f t="shared" si="9"/>
        <v>1</v>
      </c>
      <c r="L34">
        <f t="shared" si="9"/>
        <v>1</v>
      </c>
      <c r="M34">
        <f t="shared" si="9"/>
        <v>1</v>
      </c>
      <c r="N34">
        <f t="shared" si="9"/>
        <v>1</v>
      </c>
      <c r="O34">
        <f t="shared" si="9"/>
        <v>1</v>
      </c>
      <c r="P34">
        <f t="shared" si="9"/>
        <v>1</v>
      </c>
      <c r="Q34">
        <f t="shared" si="9"/>
        <v>1</v>
      </c>
      <c r="R34">
        <f t="shared" si="9"/>
        <v>1</v>
      </c>
      <c r="S34">
        <f t="shared" si="9"/>
        <v>1</v>
      </c>
      <c r="T34">
        <f t="shared" si="9"/>
        <v>1</v>
      </c>
      <c r="U34">
        <f t="shared" si="9"/>
        <v>1</v>
      </c>
      <c r="V34">
        <f t="shared" si="9"/>
        <v>1</v>
      </c>
      <c r="X34">
        <f t="shared" si="10"/>
        <v>100</v>
      </c>
    </row>
    <row r="35" spans="1:24">
      <c r="A35" s="1">
        <v>41792</v>
      </c>
      <c r="B35">
        <f t="shared" si="11"/>
        <v>1</v>
      </c>
      <c r="C35">
        <f t="shared" si="9"/>
        <v>1</v>
      </c>
      <c r="D35">
        <f t="shared" si="9"/>
        <v>1</v>
      </c>
      <c r="E35">
        <f t="shared" si="9"/>
        <v>1</v>
      </c>
      <c r="F35">
        <f t="shared" si="9"/>
        <v>1</v>
      </c>
      <c r="G35">
        <f t="shared" si="9"/>
        <v>1</v>
      </c>
      <c r="H35">
        <f t="shared" si="9"/>
        <v>1</v>
      </c>
      <c r="I35">
        <f t="shared" si="9"/>
        <v>1</v>
      </c>
      <c r="J35">
        <f t="shared" si="9"/>
        <v>1</v>
      </c>
      <c r="K35">
        <f t="shared" si="9"/>
        <v>1</v>
      </c>
      <c r="L35">
        <f t="shared" si="9"/>
        <v>1</v>
      </c>
      <c r="M35">
        <f t="shared" si="9"/>
        <v>1</v>
      </c>
      <c r="N35">
        <f t="shared" si="9"/>
        <v>1</v>
      </c>
      <c r="O35">
        <f t="shared" si="9"/>
        <v>1</v>
      </c>
      <c r="P35">
        <f t="shared" si="9"/>
        <v>1</v>
      </c>
      <c r="Q35">
        <f t="shared" si="9"/>
        <v>1</v>
      </c>
      <c r="R35">
        <f t="shared" si="9"/>
        <v>1</v>
      </c>
      <c r="S35">
        <f t="shared" si="9"/>
        <v>1</v>
      </c>
      <c r="T35">
        <f t="shared" si="9"/>
        <v>1</v>
      </c>
      <c r="U35">
        <f t="shared" si="9"/>
        <v>1</v>
      </c>
      <c r="V35">
        <f t="shared" si="9"/>
        <v>1</v>
      </c>
      <c r="X35">
        <f t="shared" si="10"/>
        <v>100</v>
      </c>
    </row>
    <row r="36" spans="1:24">
      <c r="A36" s="1">
        <v>41793</v>
      </c>
      <c r="B36">
        <f t="shared" si="11"/>
        <v>1</v>
      </c>
      <c r="C36">
        <f t="shared" si="9"/>
        <v>1</v>
      </c>
      <c r="D36">
        <f t="shared" si="9"/>
        <v>1</v>
      </c>
      <c r="E36">
        <f t="shared" si="9"/>
        <v>1</v>
      </c>
      <c r="F36">
        <f t="shared" si="9"/>
        <v>1</v>
      </c>
      <c r="G36">
        <f t="shared" si="9"/>
        <v>1</v>
      </c>
      <c r="H36">
        <f t="shared" si="9"/>
        <v>1</v>
      </c>
      <c r="I36">
        <f t="shared" si="9"/>
        <v>1</v>
      </c>
      <c r="J36">
        <f t="shared" si="9"/>
        <v>1</v>
      </c>
      <c r="K36">
        <f t="shared" si="9"/>
        <v>1</v>
      </c>
      <c r="L36">
        <f t="shared" si="9"/>
        <v>1</v>
      </c>
      <c r="M36">
        <f t="shared" si="9"/>
        <v>1</v>
      </c>
      <c r="N36">
        <f t="shared" si="9"/>
        <v>1</v>
      </c>
      <c r="O36">
        <f t="shared" si="9"/>
        <v>1</v>
      </c>
      <c r="P36">
        <f t="shared" si="9"/>
        <v>1</v>
      </c>
      <c r="Q36">
        <f t="shared" si="9"/>
        <v>1</v>
      </c>
      <c r="R36">
        <f t="shared" si="9"/>
        <v>1</v>
      </c>
      <c r="S36">
        <f t="shared" si="9"/>
        <v>1</v>
      </c>
      <c r="T36">
        <f t="shared" si="9"/>
        <v>1</v>
      </c>
      <c r="U36">
        <f t="shared" si="9"/>
        <v>1</v>
      </c>
      <c r="V36">
        <f t="shared" si="9"/>
        <v>1</v>
      </c>
      <c r="X36">
        <f t="shared" si="10"/>
        <v>100</v>
      </c>
    </row>
    <row r="39" spans="1:24">
      <c r="A39" t="s">
        <v>39</v>
      </c>
    </row>
    <row r="40" spans="1:24">
      <c r="A40" s="1">
        <v>41786</v>
      </c>
      <c r="B40" t="str">
        <f t="shared" ref="B40:K47" si="12">IF(B$3&lt;=$A40,1,"")</f>
        <v/>
      </c>
      <c r="C40" t="str">
        <f t="shared" si="12"/>
        <v/>
      </c>
      <c r="D40" t="str">
        <f t="shared" si="12"/>
        <v/>
      </c>
      <c r="E40" t="str">
        <f t="shared" si="12"/>
        <v/>
      </c>
      <c r="F40" t="str">
        <f t="shared" si="12"/>
        <v/>
      </c>
      <c r="G40" t="str">
        <f t="shared" si="12"/>
        <v/>
      </c>
      <c r="H40" t="str">
        <f t="shared" si="12"/>
        <v/>
      </c>
      <c r="I40" t="str">
        <f t="shared" si="12"/>
        <v/>
      </c>
      <c r="J40" t="str">
        <f t="shared" si="12"/>
        <v/>
      </c>
      <c r="K40" t="str">
        <f t="shared" si="12"/>
        <v/>
      </c>
      <c r="L40" t="str">
        <f t="shared" ref="L40:U47" si="13">IF(L$3&lt;=$A40,1,"")</f>
        <v/>
      </c>
      <c r="M40" t="str">
        <f t="shared" si="13"/>
        <v/>
      </c>
      <c r="N40" t="str">
        <f t="shared" si="13"/>
        <v/>
      </c>
      <c r="O40" t="str">
        <f t="shared" si="13"/>
        <v/>
      </c>
      <c r="P40" t="str">
        <f t="shared" si="13"/>
        <v/>
      </c>
      <c r="Q40" t="str">
        <f t="shared" si="13"/>
        <v/>
      </c>
      <c r="R40" t="str">
        <f t="shared" si="13"/>
        <v/>
      </c>
      <c r="S40" t="str">
        <f t="shared" si="13"/>
        <v/>
      </c>
      <c r="T40" t="str">
        <f t="shared" si="13"/>
        <v/>
      </c>
      <c r="U40" t="str">
        <f t="shared" si="13"/>
        <v/>
      </c>
      <c r="X40">
        <f t="shared" ref="X40:X47" si="14">100*SUM(B40:W40)/$X$28</f>
        <v>0</v>
      </c>
    </row>
    <row r="41" spans="1:24">
      <c r="A41" s="1">
        <v>41787</v>
      </c>
      <c r="B41">
        <f t="shared" si="12"/>
        <v>1</v>
      </c>
      <c r="C41">
        <f t="shared" si="12"/>
        <v>1</v>
      </c>
      <c r="D41">
        <f t="shared" si="12"/>
        <v>1</v>
      </c>
      <c r="E41">
        <f t="shared" si="12"/>
        <v>1</v>
      </c>
      <c r="F41">
        <f t="shared" si="12"/>
        <v>1</v>
      </c>
      <c r="G41">
        <f t="shared" si="12"/>
        <v>1</v>
      </c>
      <c r="H41">
        <f t="shared" si="12"/>
        <v>1</v>
      </c>
      <c r="I41">
        <f t="shared" si="12"/>
        <v>1</v>
      </c>
      <c r="J41">
        <f t="shared" si="12"/>
        <v>1</v>
      </c>
      <c r="K41">
        <f t="shared" si="12"/>
        <v>1</v>
      </c>
      <c r="L41">
        <f t="shared" si="13"/>
        <v>1</v>
      </c>
      <c r="M41">
        <f t="shared" si="13"/>
        <v>1</v>
      </c>
      <c r="N41">
        <f t="shared" si="13"/>
        <v>1</v>
      </c>
      <c r="O41">
        <f t="shared" si="13"/>
        <v>1</v>
      </c>
      <c r="P41">
        <f t="shared" si="13"/>
        <v>1</v>
      </c>
      <c r="Q41">
        <f t="shared" si="13"/>
        <v>1</v>
      </c>
      <c r="R41">
        <f t="shared" si="13"/>
        <v>1</v>
      </c>
      <c r="S41">
        <f t="shared" si="13"/>
        <v>1</v>
      </c>
      <c r="T41">
        <f t="shared" si="13"/>
        <v>1</v>
      </c>
      <c r="U41">
        <f t="shared" si="13"/>
        <v>1</v>
      </c>
      <c r="V41">
        <f t="shared" ref="V41:V47" si="15">IF(V$3&lt;=$A41,1,"")</f>
        <v>1</v>
      </c>
      <c r="X41">
        <f t="shared" si="14"/>
        <v>100</v>
      </c>
    </row>
    <row r="42" spans="1:24">
      <c r="A42" s="1">
        <v>41788</v>
      </c>
      <c r="B42">
        <f t="shared" si="12"/>
        <v>1</v>
      </c>
      <c r="C42">
        <f t="shared" si="12"/>
        <v>1</v>
      </c>
      <c r="D42">
        <f t="shared" si="12"/>
        <v>1</v>
      </c>
      <c r="E42">
        <f t="shared" si="12"/>
        <v>1</v>
      </c>
      <c r="F42">
        <f t="shared" si="12"/>
        <v>1</v>
      </c>
      <c r="G42">
        <f t="shared" si="12"/>
        <v>1</v>
      </c>
      <c r="H42">
        <f t="shared" si="12"/>
        <v>1</v>
      </c>
      <c r="I42">
        <f t="shared" si="12"/>
        <v>1</v>
      </c>
      <c r="J42">
        <f t="shared" si="12"/>
        <v>1</v>
      </c>
      <c r="K42">
        <f t="shared" si="12"/>
        <v>1</v>
      </c>
      <c r="L42">
        <f t="shared" si="13"/>
        <v>1</v>
      </c>
      <c r="M42">
        <f t="shared" si="13"/>
        <v>1</v>
      </c>
      <c r="N42">
        <f t="shared" si="13"/>
        <v>1</v>
      </c>
      <c r="O42">
        <f t="shared" si="13"/>
        <v>1</v>
      </c>
      <c r="P42">
        <f t="shared" si="13"/>
        <v>1</v>
      </c>
      <c r="Q42">
        <f t="shared" si="13"/>
        <v>1</v>
      </c>
      <c r="R42">
        <f t="shared" si="13"/>
        <v>1</v>
      </c>
      <c r="S42">
        <f t="shared" si="13"/>
        <v>1</v>
      </c>
      <c r="T42">
        <f t="shared" si="13"/>
        <v>1</v>
      </c>
      <c r="U42">
        <f t="shared" si="13"/>
        <v>1</v>
      </c>
      <c r="V42">
        <f t="shared" si="15"/>
        <v>1</v>
      </c>
      <c r="X42">
        <f t="shared" si="14"/>
        <v>100</v>
      </c>
    </row>
    <row r="43" spans="1:24">
      <c r="A43" s="1">
        <v>41789</v>
      </c>
      <c r="B43">
        <f t="shared" si="12"/>
        <v>1</v>
      </c>
      <c r="C43">
        <f t="shared" si="12"/>
        <v>1</v>
      </c>
      <c r="D43">
        <f t="shared" si="12"/>
        <v>1</v>
      </c>
      <c r="E43">
        <f t="shared" si="12"/>
        <v>1</v>
      </c>
      <c r="F43">
        <f t="shared" si="12"/>
        <v>1</v>
      </c>
      <c r="G43">
        <f t="shared" si="12"/>
        <v>1</v>
      </c>
      <c r="H43">
        <f t="shared" si="12"/>
        <v>1</v>
      </c>
      <c r="I43">
        <f t="shared" si="12"/>
        <v>1</v>
      </c>
      <c r="J43">
        <f t="shared" si="12"/>
        <v>1</v>
      </c>
      <c r="K43">
        <f t="shared" si="12"/>
        <v>1</v>
      </c>
      <c r="L43">
        <f t="shared" si="13"/>
        <v>1</v>
      </c>
      <c r="M43">
        <f t="shared" si="13"/>
        <v>1</v>
      </c>
      <c r="N43">
        <f t="shared" si="13"/>
        <v>1</v>
      </c>
      <c r="O43">
        <f t="shared" si="13"/>
        <v>1</v>
      </c>
      <c r="P43">
        <f t="shared" si="13"/>
        <v>1</v>
      </c>
      <c r="Q43">
        <f t="shared" si="13"/>
        <v>1</v>
      </c>
      <c r="R43">
        <f t="shared" si="13"/>
        <v>1</v>
      </c>
      <c r="S43">
        <f t="shared" si="13"/>
        <v>1</v>
      </c>
      <c r="T43">
        <f t="shared" si="13"/>
        <v>1</v>
      </c>
      <c r="U43">
        <f t="shared" si="13"/>
        <v>1</v>
      </c>
      <c r="V43">
        <f t="shared" si="15"/>
        <v>1</v>
      </c>
      <c r="X43">
        <f t="shared" si="14"/>
        <v>100</v>
      </c>
    </row>
    <row r="44" spans="1:24">
      <c r="A44" s="1">
        <v>41790</v>
      </c>
      <c r="B44">
        <f t="shared" si="12"/>
        <v>1</v>
      </c>
      <c r="C44">
        <f t="shared" si="12"/>
        <v>1</v>
      </c>
      <c r="D44">
        <f t="shared" si="12"/>
        <v>1</v>
      </c>
      <c r="E44">
        <f t="shared" si="12"/>
        <v>1</v>
      </c>
      <c r="F44">
        <f t="shared" si="12"/>
        <v>1</v>
      </c>
      <c r="G44">
        <f t="shared" si="12"/>
        <v>1</v>
      </c>
      <c r="H44">
        <f t="shared" si="12"/>
        <v>1</v>
      </c>
      <c r="I44">
        <f t="shared" si="12"/>
        <v>1</v>
      </c>
      <c r="J44">
        <f t="shared" si="12"/>
        <v>1</v>
      </c>
      <c r="K44">
        <f t="shared" si="12"/>
        <v>1</v>
      </c>
      <c r="L44">
        <f t="shared" si="13"/>
        <v>1</v>
      </c>
      <c r="M44">
        <f t="shared" si="13"/>
        <v>1</v>
      </c>
      <c r="N44">
        <f t="shared" si="13"/>
        <v>1</v>
      </c>
      <c r="O44">
        <f t="shared" si="13"/>
        <v>1</v>
      </c>
      <c r="P44">
        <f t="shared" si="13"/>
        <v>1</v>
      </c>
      <c r="Q44">
        <f t="shared" si="13"/>
        <v>1</v>
      </c>
      <c r="R44">
        <f t="shared" si="13"/>
        <v>1</v>
      </c>
      <c r="S44">
        <f t="shared" si="13"/>
        <v>1</v>
      </c>
      <c r="T44">
        <f t="shared" si="13"/>
        <v>1</v>
      </c>
      <c r="U44">
        <f t="shared" si="13"/>
        <v>1</v>
      </c>
      <c r="V44">
        <f t="shared" si="15"/>
        <v>1</v>
      </c>
      <c r="X44">
        <f t="shared" si="14"/>
        <v>100</v>
      </c>
    </row>
    <row r="45" spans="1:24">
      <c r="A45" s="1">
        <v>41791</v>
      </c>
      <c r="B45">
        <f t="shared" si="12"/>
        <v>1</v>
      </c>
      <c r="C45">
        <f t="shared" si="12"/>
        <v>1</v>
      </c>
      <c r="D45">
        <f t="shared" si="12"/>
        <v>1</v>
      </c>
      <c r="E45">
        <f t="shared" si="12"/>
        <v>1</v>
      </c>
      <c r="F45">
        <f t="shared" si="12"/>
        <v>1</v>
      </c>
      <c r="G45">
        <f t="shared" si="12"/>
        <v>1</v>
      </c>
      <c r="H45">
        <f t="shared" si="12"/>
        <v>1</v>
      </c>
      <c r="I45">
        <f t="shared" si="12"/>
        <v>1</v>
      </c>
      <c r="J45">
        <f t="shared" si="12"/>
        <v>1</v>
      </c>
      <c r="K45">
        <f t="shared" si="12"/>
        <v>1</v>
      </c>
      <c r="L45">
        <f t="shared" si="13"/>
        <v>1</v>
      </c>
      <c r="M45">
        <f t="shared" si="13"/>
        <v>1</v>
      </c>
      <c r="N45">
        <f t="shared" si="13"/>
        <v>1</v>
      </c>
      <c r="O45">
        <f t="shared" si="13"/>
        <v>1</v>
      </c>
      <c r="P45">
        <f t="shared" si="13"/>
        <v>1</v>
      </c>
      <c r="Q45">
        <f t="shared" si="13"/>
        <v>1</v>
      </c>
      <c r="R45">
        <f t="shared" si="13"/>
        <v>1</v>
      </c>
      <c r="S45">
        <f t="shared" si="13"/>
        <v>1</v>
      </c>
      <c r="T45">
        <f t="shared" si="13"/>
        <v>1</v>
      </c>
      <c r="U45">
        <f t="shared" si="13"/>
        <v>1</v>
      </c>
      <c r="V45">
        <f t="shared" si="15"/>
        <v>1</v>
      </c>
      <c r="X45">
        <f t="shared" si="14"/>
        <v>100</v>
      </c>
    </row>
    <row r="46" spans="1:24">
      <c r="A46" s="1">
        <v>41792</v>
      </c>
      <c r="B46">
        <f t="shared" si="12"/>
        <v>1</v>
      </c>
      <c r="C46">
        <f t="shared" si="12"/>
        <v>1</v>
      </c>
      <c r="D46">
        <f t="shared" si="12"/>
        <v>1</v>
      </c>
      <c r="E46">
        <f t="shared" si="12"/>
        <v>1</v>
      </c>
      <c r="F46">
        <f t="shared" si="12"/>
        <v>1</v>
      </c>
      <c r="G46">
        <f t="shared" si="12"/>
        <v>1</v>
      </c>
      <c r="H46">
        <f t="shared" si="12"/>
        <v>1</v>
      </c>
      <c r="I46">
        <f t="shared" si="12"/>
        <v>1</v>
      </c>
      <c r="J46">
        <f t="shared" si="12"/>
        <v>1</v>
      </c>
      <c r="K46">
        <f t="shared" si="12"/>
        <v>1</v>
      </c>
      <c r="L46">
        <f t="shared" si="13"/>
        <v>1</v>
      </c>
      <c r="M46">
        <f t="shared" si="13"/>
        <v>1</v>
      </c>
      <c r="N46">
        <f t="shared" si="13"/>
        <v>1</v>
      </c>
      <c r="O46">
        <f t="shared" si="13"/>
        <v>1</v>
      </c>
      <c r="P46">
        <f t="shared" si="13"/>
        <v>1</v>
      </c>
      <c r="Q46">
        <f t="shared" si="13"/>
        <v>1</v>
      </c>
      <c r="R46">
        <f t="shared" si="13"/>
        <v>1</v>
      </c>
      <c r="S46">
        <f t="shared" si="13"/>
        <v>1</v>
      </c>
      <c r="T46">
        <f t="shared" si="13"/>
        <v>1</v>
      </c>
      <c r="U46">
        <f t="shared" si="13"/>
        <v>1</v>
      </c>
      <c r="V46">
        <f t="shared" si="15"/>
        <v>1</v>
      </c>
      <c r="X46">
        <f t="shared" si="14"/>
        <v>100</v>
      </c>
    </row>
    <row r="47" spans="1:24">
      <c r="A47" s="1">
        <v>41793</v>
      </c>
      <c r="B47">
        <f t="shared" si="12"/>
        <v>1</v>
      </c>
      <c r="C47">
        <f t="shared" si="12"/>
        <v>1</v>
      </c>
      <c r="D47">
        <f t="shared" si="12"/>
        <v>1</v>
      </c>
      <c r="E47">
        <f t="shared" si="12"/>
        <v>1</v>
      </c>
      <c r="F47">
        <f t="shared" si="12"/>
        <v>1</v>
      </c>
      <c r="G47">
        <f t="shared" si="12"/>
        <v>1</v>
      </c>
      <c r="H47">
        <f t="shared" si="12"/>
        <v>1</v>
      </c>
      <c r="I47">
        <f t="shared" si="12"/>
        <v>1</v>
      </c>
      <c r="J47">
        <f t="shared" si="12"/>
        <v>1</v>
      </c>
      <c r="K47">
        <f t="shared" si="12"/>
        <v>1</v>
      </c>
      <c r="L47">
        <f t="shared" si="13"/>
        <v>1</v>
      </c>
      <c r="M47">
        <f t="shared" si="13"/>
        <v>1</v>
      </c>
      <c r="N47">
        <f t="shared" si="13"/>
        <v>1</v>
      </c>
      <c r="O47">
        <f t="shared" si="13"/>
        <v>1</v>
      </c>
      <c r="P47">
        <f t="shared" si="13"/>
        <v>1</v>
      </c>
      <c r="Q47">
        <f t="shared" si="13"/>
        <v>1</v>
      </c>
      <c r="R47">
        <f t="shared" si="13"/>
        <v>1</v>
      </c>
      <c r="S47">
        <f t="shared" si="13"/>
        <v>1</v>
      </c>
      <c r="T47">
        <f t="shared" si="13"/>
        <v>1</v>
      </c>
      <c r="U47">
        <f t="shared" si="13"/>
        <v>1</v>
      </c>
      <c r="V47">
        <f t="shared" si="15"/>
        <v>1</v>
      </c>
      <c r="X47">
        <f t="shared" si="14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6">IF(B$4&lt;=$A51,1,"")</f>
        <v/>
      </c>
      <c r="C51" t="str">
        <f t="shared" si="16"/>
        <v/>
      </c>
      <c r="D51" t="str">
        <f t="shared" si="16"/>
        <v/>
      </c>
      <c r="E51" t="str">
        <f t="shared" si="16"/>
        <v/>
      </c>
      <c r="F51" t="str">
        <f t="shared" si="16"/>
        <v/>
      </c>
      <c r="G51" t="str">
        <f t="shared" si="16"/>
        <v/>
      </c>
      <c r="H51" t="str">
        <f t="shared" si="16"/>
        <v/>
      </c>
      <c r="I51" t="str">
        <f t="shared" si="16"/>
        <v/>
      </c>
      <c r="J51" t="str">
        <f t="shared" si="16"/>
        <v/>
      </c>
      <c r="K51" t="str">
        <f t="shared" si="16"/>
        <v/>
      </c>
      <c r="L51" t="str">
        <f t="shared" ref="L51:V58" si="17">IF(L$4&lt;=$A51,1,"")</f>
        <v/>
      </c>
      <c r="M51" t="str">
        <f t="shared" si="17"/>
        <v/>
      </c>
      <c r="N51" t="str">
        <f t="shared" si="17"/>
        <v/>
      </c>
      <c r="O51" t="str">
        <f t="shared" si="17"/>
        <v/>
      </c>
      <c r="P51" t="str">
        <f t="shared" si="17"/>
        <v/>
      </c>
      <c r="Q51" t="str">
        <f t="shared" si="17"/>
        <v/>
      </c>
      <c r="R51" t="str">
        <f t="shared" si="17"/>
        <v/>
      </c>
      <c r="S51" t="str">
        <f t="shared" si="17"/>
        <v/>
      </c>
      <c r="T51" t="str">
        <f t="shared" si="17"/>
        <v/>
      </c>
      <c r="U51" t="str">
        <f t="shared" si="17"/>
        <v/>
      </c>
      <c r="V51" t="str">
        <f t="shared" si="17"/>
        <v/>
      </c>
      <c r="X51">
        <f t="shared" ref="X51:X58" si="18">100*SUM(B51:W51)/$X$28</f>
        <v>0</v>
      </c>
    </row>
    <row r="52" spans="1:24">
      <c r="A52" s="1">
        <v>41787</v>
      </c>
      <c r="B52" t="str">
        <f t="shared" si="16"/>
        <v/>
      </c>
      <c r="C52" t="str">
        <f t="shared" si="16"/>
        <v/>
      </c>
      <c r="D52" t="str">
        <f t="shared" si="16"/>
        <v/>
      </c>
      <c r="E52" t="str">
        <f t="shared" si="16"/>
        <v/>
      </c>
      <c r="F52" t="str">
        <f t="shared" si="16"/>
        <v/>
      </c>
      <c r="G52" t="str">
        <f t="shared" si="16"/>
        <v/>
      </c>
      <c r="H52" t="str">
        <f t="shared" si="16"/>
        <v/>
      </c>
      <c r="I52" t="str">
        <f t="shared" si="16"/>
        <v/>
      </c>
      <c r="J52" t="str">
        <f t="shared" si="16"/>
        <v/>
      </c>
      <c r="K52" t="str">
        <f t="shared" si="16"/>
        <v/>
      </c>
      <c r="L52" t="str">
        <f t="shared" si="17"/>
        <v/>
      </c>
      <c r="M52" t="str">
        <f t="shared" si="17"/>
        <v/>
      </c>
      <c r="N52" t="str">
        <f t="shared" si="17"/>
        <v/>
      </c>
      <c r="O52" t="str">
        <f t="shared" si="17"/>
        <v/>
      </c>
      <c r="P52" t="str">
        <f t="shared" si="17"/>
        <v/>
      </c>
      <c r="Q52" t="str">
        <f t="shared" si="17"/>
        <v/>
      </c>
      <c r="R52" t="str">
        <f t="shared" si="17"/>
        <v/>
      </c>
      <c r="S52" t="str">
        <f t="shared" si="17"/>
        <v/>
      </c>
      <c r="T52" t="str">
        <f t="shared" si="17"/>
        <v/>
      </c>
      <c r="U52" t="str">
        <f t="shared" si="17"/>
        <v/>
      </c>
      <c r="V52" t="str">
        <f t="shared" si="17"/>
        <v/>
      </c>
      <c r="X52">
        <f t="shared" si="18"/>
        <v>0</v>
      </c>
    </row>
    <row r="53" spans="1:24">
      <c r="A53" s="1">
        <v>41788</v>
      </c>
      <c r="B53" t="str">
        <f t="shared" si="16"/>
        <v/>
      </c>
      <c r="C53" t="str">
        <f t="shared" si="16"/>
        <v/>
      </c>
      <c r="D53" t="str">
        <f t="shared" si="16"/>
        <v/>
      </c>
      <c r="E53" t="str">
        <f t="shared" si="16"/>
        <v/>
      </c>
      <c r="F53" t="str">
        <f t="shared" si="16"/>
        <v/>
      </c>
      <c r="G53" t="str">
        <f t="shared" si="16"/>
        <v/>
      </c>
      <c r="H53" t="str">
        <f t="shared" si="16"/>
        <v/>
      </c>
      <c r="I53" t="str">
        <f t="shared" si="16"/>
        <v/>
      </c>
      <c r="J53" t="str">
        <f t="shared" si="16"/>
        <v/>
      </c>
      <c r="K53" t="str">
        <f t="shared" si="16"/>
        <v/>
      </c>
      <c r="L53" t="str">
        <f t="shared" si="17"/>
        <v/>
      </c>
      <c r="M53" t="str">
        <f t="shared" si="17"/>
        <v/>
      </c>
      <c r="N53" t="str">
        <f t="shared" si="17"/>
        <v/>
      </c>
      <c r="O53" t="str">
        <f t="shared" si="17"/>
        <v/>
      </c>
      <c r="P53" t="str">
        <f t="shared" si="17"/>
        <v/>
      </c>
      <c r="Q53" t="str">
        <f t="shared" si="17"/>
        <v/>
      </c>
      <c r="R53" t="str">
        <f t="shared" si="17"/>
        <v/>
      </c>
      <c r="S53" t="str">
        <f t="shared" si="17"/>
        <v/>
      </c>
      <c r="T53" t="str">
        <f t="shared" si="17"/>
        <v/>
      </c>
      <c r="U53" t="str">
        <f t="shared" si="17"/>
        <v/>
      </c>
      <c r="V53" t="str">
        <f t="shared" si="17"/>
        <v/>
      </c>
      <c r="X53">
        <f t="shared" si="18"/>
        <v>0</v>
      </c>
    </row>
    <row r="54" spans="1:24">
      <c r="A54" s="1">
        <v>41789</v>
      </c>
      <c r="B54" t="str">
        <f t="shared" si="16"/>
        <v/>
      </c>
      <c r="C54" t="str">
        <f t="shared" si="16"/>
        <v/>
      </c>
      <c r="D54" t="str">
        <f t="shared" si="16"/>
        <v/>
      </c>
      <c r="E54" t="str">
        <f t="shared" si="16"/>
        <v/>
      </c>
      <c r="F54" t="str">
        <f t="shared" si="16"/>
        <v/>
      </c>
      <c r="G54" t="str">
        <f t="shared" si="16"/>
        <v/>
      </c>
      <c r="H54" t="str">
        <f t="shared" si="16"/>
        <v/>
      </c>
      <c r="I54" t="str">
        <f t="shared" si="16"/>
        <v/>
      </c>
      <c r="J54" t="str">
        <f t="shared" si="16"/>
        <v/>
      </c>
      <c r="K54" t="str">
        <f t="shared" si="16"/>
        <v/>
      </c>
      <c r="L54" t="str">
        <f t="shared" si="17"/>
        <v/>
      </c>
      <c r="M54" t="str">
        <f t="shared" si="17"/>
        <v/>
      </c>
      <c r="N54" t="str">
        <f t="shared" si="17"/>
        <v/>
      </c>
      <c r="O54" t="str">
        <f t="shared" si="17"/>
        <v/>
      </c>
      <c r="P54" t="str">
        <f t="shared" si="17"/>
        <v/>
      </c>
      <c r="Q54" t="str">
        <f t="shared" si="17"/>
        <v/>
      </c>
      <c r="R54" t="str">
        <f t="shared" si="17"/>
        <v/>
      </c>
      <c r="S54" t="str">
        <f t="shared" si="17"/>
        <v/>
      </c>
      <c r="T54" t="str">
        <f t="shared" si="17"/>
        <v/>
      </c>
      <c r="U54" t="str">
        <f t="shared" si="17"/>
        <v/>
      </c>
      <c r="V54" t="str">
        <f t="shared" si="17"/>
        <v/>
      </c>
      <c r="X54">
        <f t="shared" si="18"/>
        <v>0</v>
      </c>
    </row>
    <row r="55" spans="1:24">
      <c r="A55" s="1">
        <v>41790</v>
      </c>
      <c r="B55">
        <f t="shared" si="16"/>
        <v>1</v>
      </c>
      <c r="C55">
        <f t="shared" si="16"/>
        <v>1</v>
      </c>
      <c r="D55">
        <f t="shared" si="16"/>
        <v>1</v>
      </c>
      <c r="E55">
        <f t="shared" si="16"/>
        <v>1</v>
      </c>
      <c r="F55">
        <f t="shared" si="16"/>
        <v>1</v>
      </c>
      <c r="G55">
        <f t="shared" si="16"/>
        <v>1</v>
      </c>
      <c r="H55">
        <f t="shared" si="16"/>
        <v>1</v>
      </c>
      <c r="I55">
        <f t="shared" si="16"/>
        <v>1</v>
      </c>
      <c r="J55">
        <f t="shared" si="16"/>
        <v>1</v>
      </c>
      <c r="K55">
        <f t="shared" si="16"/>
        <v>1</v>
      </c>
      <c r="L55">
        <f t="shared" si="17"/>
        <v>1</v>
      </c>
      <c r="M55">
        <f t="shared" si="17"/>
        <v>1</v>
      </c>
      <c r="N55">
        <f t="shared" si="17"/>
        <v>1</v>
      </c>
      <c r="O55">
        <f t="shared" si="17"/>
        <v>1</v>
      </c>
      <c r="P55">
        <f t="shared" si="17"/>
        <v>1</v>
      </c>
      <c r="Q55">
        <f t="shared" si="17"/>
        <v>1</v>
      </c>
      <c r="R55">
        <f t="shared" si="17"/>
        <v>1</v>
      </c>
      <c r="S55">
        <f t="shared" si="17"/>
        <v>1</v>
      </c>
      <c r="T55">
        <f t="shared" si="17"/>
        <v>1</v>
      </c>
      <c r="U55">
        <f t="shared" si="17"/>
        <v>1</v>
      </c>
      <c r="V55">
        <f t="shared" si="17"/>
        <v>1</v>
      </c>
      <c r="X55">
        <f t="shared" si="18"/>
        <v>100</v>
      </c>
    </row>
    <row r="56" spans="1:24">
      <c r="A56" s="1">
        <v>41791</v>
      </c>
      <c r="B56">
        <f t="shared" si="16"/>
        <v>1</v>
      </c>
      <c r="C56">
        <f t="shared" si="16"/>
        <v>1</v>
      </c>
      <c r="D56">
        <f t="shared" si="16"/>
        <v>1</v>
      </c>
      <c r="E56">
        <f t="shared" si="16"/>
        <v>1</v>
      </c>
      <c r="F56">
        <f t="shared" si="16"/>
        <v>1</v>
      </c>
      <c r="G56">
        <f t="shared" si="16"/>
        <v>1</v>
      </c>
      <c r="H56">
        <f t="shared" si="16"/>
        <v>1</v>
      </c>
      <c r="I56">
        <f t="shared" si="16"/>
        <v>1</v>
      </c>
      <c r="J56">
        <f t="shared" si="16"/>
        <v>1</v>
      </c>
      <c r="K56">
        <f t="shared" si="16"/>
        <v>1</v>
      </c>
      <c r="L56">
        <f t="shared" si="17"/>
        <v>1</v>
      </c>
      <c r="M56">
        <f t="shared" si="17"/>
        <v>1</v>
      </c>
      <c r="N56">
        <f t="shared" si="17"/>
        <v>1</v>
      </c>
      <c r="O56">
        <f t="shared" si="17"/>
        <v>1</v>
      </c>
      <c r="P56">
        <f t="shared" si="17"/>
        <v>1</v>
      </c>
      <c r="Q56">
        <f t="shared" si="17"/>
        <v>1</v>
      </c>
      <c r="R56">
        <f t="shared" si="17"/>
        <v>1</v>
      </c>
      <c r="S56">
        <f t="shared" si="17"/>
        <v>1</v>
      </c>
      <c r="T56">
        <f t="shared" si="17"/>
        <v>1</v>
      </c>
      <c r="U56">
        <f t="shared" si="17"/>
        <v>1</v>
      </c>
      <c r="V56">
        <f t="shared" si="17"/>
        <v>1</v>
      </c>
      <c r="X56">
        <f t="shared" si="18"/>
        <v>100</v>
      </c>
    </row>
    <row r="57" spans="1:24">
      <c r="A57" s="1">
        <v>41792</v>
      </c>
      <c r="B57">
        <f t="shared" si="16"/>
        <v>1</v>
      </c>
      <c r="C57">
        <f t="shared" si="16"/>
        <v>1</v>
      </c>
      <c r="D57">
        <f t="shared" si="16"/>
        <v>1</v>
      </c>
      <c r="E57">
        <f t="shared" si="16"/>
        <v>1</v>
      </c>
      <c r="F57">
        <f t="shared" si="16"/>
        <v>1</v>
      </c>
      <c r="G57">
        <f t="shared" si="16"/>
        <v>1</v>
      </c>
      <c r="H57">
        <f t="shared" si="16"/>
        <v>1</v>
      </c>
      <c r="I57">
        <f t="shared" si="16"/>
        <v>1</v>
      </c>
      <c r="J57">
        <f t="shared" si="16"/>
        <v>1</v>
      </c>
      <c r="K57">
        <f t="shared" si="16"/>
        <v>1</v>
      </c>
      <c r="L57">
        <f t="shared" si="17"/>
        <v>1</v>
      </c>
      <c r="M57">
        <f t="shared" si="17"/>
        <v>1</v>
      </c>
      <c r="N57">
        <f t="shared" si="17"/>
        <v>1</v>
      </c>
      <c r="O57">
        <f t="shared" si="17"/>
        <v>1</v>
      </c>
      <c r="P57">
        <f t="shared" si="17"/>
        <v>1</v>
      </c>
      <c r="Q57">
        <f t="shared" si="17"/>
        <v>1</v>
      </c>
      <c r="R57">
        <f t="shared" si="17"/>
        <v>1</v>
      </c>
      <c r="S57">
        <f t="shared" si="17"/>
        <v>1</v>
      </c>
      <c r="T57">
        <f t="shared" si="17"/>
        <v>1</v>
      </c>
      <c r="U57">
        <f t="shared" si="17"/>
        <v>1</v>
      </c>
      <c r="V57">
        <f t="shared" si="17"/>
        <v>1</v>
      </c>
      <c r="X57">
        <f t="shared" si="18"/>
        <v>100</v>
      </c>
    </row>
    <row r="58" spans="1:24">
      <c r="A58" s="1">
        <v>41793</v>
      </c>
      <c r="B58">
        <f t="shared" si="16"/>
        <v>1</v>
      </c>
      <c r="C58">
        <f t="shared" si="16"/>
        <v>1</v>
      </c>
      <c r="D58">
        <f t="shared" si="16"/>
        <v>1</v>
      </c>
      <c r="E58">
        <f t="shared" si="16"/>
        <v>1</v>
      </c>
      <c r="F58">
        <f t="shared" si="16"/>
        <v>1</v>
      </c>
      <c r="G58">
        <f t="shared" si="16"/>
        <v>1</v>
      </c>
      <c r="H58">
        <f t="shared" si="16"/>
        <v>1</v>
      </c>
      <c r="I58">
        <f t="shared" si="16"/>
        <v>1</v>
      </c>
      <c r="J58">
        <f t="shared" si="16"/>
        <v>1</v>
      </c>
      <c r="K58">
        <f t="shared" si="16"/>
        <v>1</v>
      </c>
      <c r="L58">
        <f t="shared" si="17"/>
        <v>1</v>
      </c>
      <c r="M58">
        <f t="shared" si="17"/>
        <v>1</v>
      </c>
      <c r="N58">
        <f t="shared" si="17"/>
        <v>1</v>
      </c>
      <c r="O58">
        <f t="shared" si="17"/>
        <v>1</v>
      </c>
      <c r="P58">
        <f t="shared" si="17"/>
        <v>1</v>
      </c>
      <c r="Q58">
        <f t="shared" si="17"/>
        <v>1</v>
      </c>
      <c r="R58">
        <f t="shared" si="17"/>
        <v>1</v>
      </c>
      <c r="S58">
        <f t="shared" si="17"/>
        <v>1</v>
      </c>
      <c r="T58">
        <f t="shared" si="17"/>
        <v>1</v>
      </c>
      <c r="U58">
        <f t="shared" si="17"/>
        <v>1</v>
      </c>
      <c r="V58">
        <f t="shared" si="17"/>
        <v>1</v>
      </c>
      <c r="X58">
        <f t="shared" si="18"/>
        <v>100</v>
      </c>
    </row>
    <row r="61" spans="1:24">
      <c r="A61" t="s">
        <v>42</v>
      </c>
    </row>
    <row r="62" spans="1:24">
      <c r="A62" s="1">
        <v>41786</v>
      </c>
      <c r="B62" t="str">
        <f t="shared" ref="B62:K69" si="19">IF(B$5="","",IF($A62&gt;=B$5,1,""))</f>
        <v/>
      </c>
      <c r="C62" t="str">
        <f t="shared" si="19"/>
        <v/>
      </c>
      <c r="D62" t="str">
        <f t="shared" si="19"/>
        <v/>
      </c>
      <c r="E62" t="str">
        <f t="shared" si="19"/>
        <v/>
      </c>
      <c r="F62" t="str">
        <f t="shared" si="19"/>
        <v/>
      </c>
      <c r="G62" t="str">
        <f t="shared" si="19"/>
        <v/>
      </c>
      <c r="H62" t="str">
        <f t="shared" si="19"/>
        <v/>
      </c>
      <c r="I62" t="str">
        <f t="shared" si="19"/>
        <v/>
      </c>
      <c r="J62" t="str">
        <f t="shared" si="19"/>
        <v/>
      </c>
      <c r="K62" t="str">
        <f t="shared" si="19"/>
        <v/>
      </c>
      <c r="L62" t="str">
        <f t="shared" ref="L62:V69" si="20">IF(L$5="","",IF($A62&gt;=L$5,1,""))</f>
        <v/>
      </c>
      <c r="M62" t="str">
        <f t="shared" si="20"/>
        <v/>
      </c>
      <c r="N62" t="str">
        <f t="shared" si="20"/>
        <v/>
      </c>
      <c r="O62" t="str">
        <f t="shared" si="20"/>
        <v/>
      </c>
      <c r="P62" t="str">
        <f t="shared" si="20"/>
        <v/>
      </c>
      <c r="Q62" t="str">
        <f t="shared" si="20"/>
        <v/>
      </c>
      <c r="R62" t="str">
        <f t="shared" si="20"/>
        <v/>
      </c>
      <c r="S62" t="str">
        <f t="shared" si="20"/>
        <v/>
      </c>
      <c r="T62" t="str">
        <f t="shared" si="20"/>
        <v/>
      </c>
      <c r="U62" t="str">
        <f t="shared" si="20"/>
        <v/>
      </c>
      <c r="V62" t="str">
        <f t="shared" si="20"/>
        <v/>
      </c>
      <c r="X62">
        <f t="shared" ref="X62:X69" si="21">100*SUM(B62:W62)/$X$28</f>
        <v>0</v>
      </c>
    </row>
    <row r="63" spans="1:24">
      <c r="A63" s="1">
        <v>41787</v>
      </c>
      <c r="B63" t="str">
        <f t="shared" si="19"/>
        <v/>
      </c>
      <c r="C63" t="str">
        <f t="shared" si="19"/>
        <v/>
      </c>
      <c r="D63" t="str">
        <f t="shared" si="19"/>
        <v/>
      </c>
      <c r="E63" t="str">
        <f t="shared" si="19"/>
        <v/>
      </c>
      <c r="F63" t="str">
        <f t="shared" si="19"/>
        <v/>
      </c>
      <c r="G63" t="str">
        <f t="shared" si="19"/>
        <v/>
      </c>
      <c r="H63" t="str">
        <f t="shared" si="19"/>
        <v/>
      </c>
      <c r="I63" t="str">
        <f t="shared" si="19"/>
        <v/>
      </c>
      <c r="J63" t="str">
        <f t="shared" si="19"/>
        <v/>
      </c>
      <c r="K63" t="str">
        <f t="shared" si="19"/>
        <v/>
      </c>
      <c r="L63" t="str">
        <f t="shared" si="20"/>
        <v/>
      </c>
      <c r="M63" t="str">
        <f t="shared" si="20"/>
        <v/>
      </c>
      <c r="N63" t="str">
        <f t="shared" si="20"/>
        <v/>
      </c>
      <c r="O63" t="str">
        <f t="shared" si="20"/>
        <v/>
      </c>
      <c r="P63" t="str">
        <f t="shared" si="20"/>
        <v/>
      </c>
      <c r="Q63" t="str">
        <f t="shared" si="20"/>
        <v/>
      </c>
      <c r="R63" t="str">
        <f t="shared" si="20"/>
        <v/>
      </c>
      <c r="S63" t="str">
        <f t="shared" si="20"/>
        <v/>
      </c>
      <c r="T63" t="str">
        <f t="shared" si="20"/>
        <v/>
      </c>
      <c r="U63" t="str">
        <f t="shared" si="20"/>
        <v/>
      </c>
      <c r="V63" t="str">
        <f t="shared" si="20"/>
        <v/>
      </c>
      <c r="X63">
        <f t="shared" si="21"/>
        <v>0</v>
      </c>
    </row>
    <row r="64" spans="1:24">
      <c r="A64" s="1">
        <v>41788</v>
      </c>
      <c r="B64" t="str">
        <f t="shared" si="19"/>
        <v/>
      </c>
      <c r="C64" t="str">
        <f t="shared" si="19"/>
        <v/>
      </c>
      <c r="D64" t="str">
        <f t="shared" si="19"/>
        <v/>
      </c>
      <c r="E64" t="str">
        <f t="shared" si="19"/>
        <v/>
      </c>
      <c r="F64" t="str">
        <f t="shared" si="19"/>
        <v/>
      </c>
      <c r="G64" t="str">
        <f t="shared" si="19"/>
        <v/>
      </c>
      <c r="H64" t="str">
        <f t="shared" si="19"/>
        <v/>
      </c>
      <c r="I64" t="str">
        <f t="shared" si="19"/>
        <v/>
      </c>
      <c r="J64" t="str">
        <f t="shared" si="19"/>
        <v/>
      </c>
      <c r="K64" t="str">
        <f t="shared" si="19"/>
        <v/>
      </c>
      <c r="L64" t="str">
        <f t="shared" si="20"/>
        <v/>
      </c>
      <c r="M64" t="str">
        <f t="shared" si="20"/>
        <v/>
      </c>
      <c r="N64" t="str">
        <f t="shared" si="20"/>
        <v/>
      </c>
      <c r="O64" t="str">
        <f t="shared" si="20"/>
        <v/>
      </c>
      <c r="P64" t="str">
        <f t="shared" si="20"/>
        <v/>
      </c>
      <c r="Q64" t="str">
        <f t="shared" si="20"/>
        <v/>
      </c>
      <c r="R64" t="str">
        <f t="shared" si="20"/>
        <v/>
      </c>
      <c r="S64" t="str">
        <f t="shared" si="20"/>
        <v/>
      </c>
      <c r="T64" t="str">
        <f t="shared" si="20"/>
        <v/>
      </c>
      <c r="U64" t="str">
        <f t="shared" si="20"/>
        <v/>
      </c>
      <c r="V64" t="str">
        <f t="shared" si="20"/>
        <v/>
      </c>
      <c r="X64">
        <f t="shared" si="21"/>
        <v>0</v>
      </c>
    </row>
    <row r="65" spans="1:24">
      <c r="A65" s="1">
        <v>41789</v>
      </c>
      <c r="B65" t="str">
        <f t="shared" si="19"/>
        <v/>
      </c>
      <c r="C65" t="str">
        <f t="shared" si="19"/>
        <v/>
      </c>
      <c r="D65" t="str">
        <f t="shared" si="19"/>
        <v/>
      </c>
      <c r="E65" t="str">
        <f t="shared" si="19"/>
        <v/>
      </c>
      <c r="F65" t="str">
        <f t="shared" si="19"/>
        <v/>
      </c>
      <c r="G65" t="str">
        <f t="shared" si="19"/>
        <v/>
      </c>
      <c r="H65" t="str">
        <f t="shared" si="19"/>
        <v/>
      </c>
      <c r="I65" t="str">
        <f t="shared" si="19"/>
        <v/>
      </c>
      <c r="J65" t="str">
        <f t="shared" si="19"/>
        <v/>
      </c>
      <c r="K65" t="str">
        <f t="shared" si="19"/>
        <v/>
      </c>
      <c r="L65" t="str">
        <f t="shared" si="20"/>
        <v/>
      </c>
      <c r="M65" t="str">
        <f t="shared" si="20"/>
        <v/>
      </c>
      <c r="N65" t="str">
        <f t="shared" si="20"/>
        <v/>
      </c>
      <c r="O65" t="str">
        <f t="shared" si="20"/>
        <v/>
      </c>
      <c r="P65" t="str">
        <f t="shared" si="20"/>
        <v/>
      </c>
      <c r="Q65" t="str">
        <f t="shared" si="20"/>
        <v/>
      </c>
      <c r="R65" t="str">
        <f t="shared" si="20"/>
        <v/>
      </c>
      <c r="S65" t="str">
        <f t="shared" si="20"/>
        <v/>
      </c>
      <c r="T65" t="str">
        <f t="shared" si="20"/>
        <v/>
      </c>
      <c r="U65" t="str">
        <f t="shared" si="20"/>
        <v/>
      </c>
      <c r="V65" t="str">
        <f t="shared" si="20"/>
        <v/>
      </c>
      <c r="X65">
        <f t="shared" si="21"/>
        <v>0</v>
      </c>
    </row>
    <row r="66" spans="1:24">
      <c r="A66" s="1">
        <v>41790</v>
      </c>
      <c r="B66" t="str">
        <f t="shared" si="19"/>
        <v/>
      </c>
      <c r="C66" t="str">
        <f t="shared" si="19"/>
        <v/>
      </c>
      <c r="D66" t="str">
        <f t="shared" si="19"/>
        <v/>
      </c>
      <c r="E66" t="str">
        <f t="shared" si="19"/>
        <v/>
      </c>
      <c r="F66" t="str">
        <f t="shared" si="19"/>
        <v/>
      </c>
      <c r="G66" t="str">
        <f t="shared" si="19"/>
        <v/>
      </c>
      <c r="H66" t="str">
        <f t="shared" si="19"/>
        <v/>
      </c>
      <c r="I66" t="str">
        <f t="shared" si="19"/>
        <v/>
      </c>
      <c r="J66" t="str">
        <f t="shared" si="19"/>
        <v/>
      </c>
      <c r="K66" t="str">
        <f t="shared" si="19"/>
        <v/>
      </c>
      <c r="L66" t="str">
        <f t="shared" si="20"/>
        <v/>
      </c>
      <c r="M66" t="str">
        <f t="shared" si="20"/>
        <v/>
      </c>
      <c r="N66" t="str">
        <f t="shared" si="20"/>
        <v/>
      </c>
      <c r="O66" t="str">
        <f t="shared" si="20"/>
        <v/>
      </c>
      <c r="P66" t="str">
        <f t="shared" si="20"/>
        <v/>
      </c>
      <c r="Q66" t="str">
        <f t="shared" si="20"/>
        <v/>
      </c>
      <c r="R66" t="str">
        <f t="shared" si="20"/>
        <v/>
      </c>
      <c r="S66" t="str">
        <f t="shared" si="20"/>
        <v/>
      </c>
      <c r="T66" t="str">
        <f t="shared" si="20"/>
        <v/>
      </c>
      <c r="U66" t="str">
        <f t="shared" si="20"/>
        <v/>
      </c>
      <c r="V66" t="str">
        <f t="shared" si="20"/>
        <v/>
      </c>
      <c r="X66">
        <f t="shared" si="21"/>
        <v>0</v>
      </c>
    </row>
    <row r="67" spans="1:24">
      <c r="A67" s="1">
        <v>41791</v>
      </c>
      <c r="B67">
        <f t="shared" si="19"/>
        <v>1</v>
      </c>
      <c r="C67">
        <f t="shared" si="19"/>
        <v>1</v>
      </c>
      <c r="D67">
        <f t="shared" si="19"/>
        <v>1</v>
      </c>
      <c r="E67">
        <f t="shared" si="19"/>
        <v>1</v>
      </c>
      <c r="F67">
        <f t="shared" si="19"/>
        <v>1</v>
      </c>
      <c r="G67">
        <f t="shared" si="19"/>
        <v>1</v>
      </c>
      <c r="H67">
        <f t="shared" si="19"/>
        <v>1</v>
      </c>
      <c r="I67">
        <f t="shared" si="19"/>
        <v>1</v>
      </c>
      <c r="J67">
        <f t="shared" si="19"/>
        <v>1</v>
      </c>
      <c r="K67">
        <f t="shared" si="19"/>
        <v>1</v>
      </c>
      <c r="L67">
        <f t="shared" si="20"/>
        <v>1</v>
      </c>
      <c r="M67">
        <f t="shared" si="20"/>
        <v>1</v>
      </c>
      <c r="N67">
        <f t="shared" si="20"/>
        <v>1</v>
      </c>
      <c r="O67">
        <f t="shared" si="20"/>
        <v>1</v>
      </c>
      <c r="P67">
        <f t="shared" si="20"/>
        <v>1</v>
      </c>
      <c r="Q67">
        <f t="shared" si="20"/>
        <v>1</v>
      </c>
      <c r="R67">
        <f t="shared" si="20"/>
        <v>1</v>
      </c>
      <c r="S67">
        <f t="shared" si="20"/>
        <v>1</v>
      </c>
      <c r="T67">
        <f t="shared" si="20"/>
        <v>1</v>
      </c>
      <c r="U67">
        <f t="shared" si="20"/>
        <v>1</v>
      </c>
      <c r="V67">
        <f t="shared" si="20"/>
        <v>1</v>
      </c>
      <c r="X67">
        <f t="shared" si="21"/>
        <v>100</v>
      </c>
    </row>
    <row r="68" spans="1:24">
      <c r="A68" s="1">
        <v>41792</v>
      </c>
      <c r="B68">
        <f t="shared" si="19"/>
        <v>1</v>
      </c>
      <c r="C68">
        <f t="shared" si="19"/>
        <v>1</v>
      </c>
      <c r="D68">
        <f t="shared" si="19"/>
        <v>1</v>
      </c>
      <c r="E68">
        <f t="shared" si="19"/>
        <v>1</v>
      </c>
      <c r="F68">
        <f t="shared" si="19"/>
        <v>1</v>
      </c>
      <c r="G68">
        <f t="shared" si="19"/>
        <v>1</v>
      </c>
      <c r="H68">
        <f t="shared" si="19"/>
        <v>1</v>
      </c>
      <c r="I68">
        <f t="shared" si="19"/>
        <v>1</v>
      </c>
      <c r="J68">
        <f t="shared" si="19"/>
        <v>1</v>
      </c>
      <c r="K68">
        <f t="shared" si="19"/>
        <v>1</v>
      </c>
      <c r="L68">
        <f t="shared" si="20"/>
        <v>1</v>
      </c>
      <c r="M68">
        <f t="shared" si="20"/>
        <v>1</v>
      </c>
      <c r="N68">
        <f t="shared" si="20"/>
        <v>1</v>
      </c>
      <c r="O68">
        <f t="shared" si="20"/>
        <v>1</v>
      </c>
      <c r="P68">
        <f t="shared" si="20"/>
        <v>1</v>
      </c>
      <c r="Q68">
        <f t="shared" si="20"/>
        <v>1</v>
      </c>
      <c r="R68">
        <f t="shared" si="20"/>
        <v>1</v>
      </c>
      <c r="S68">
        <f t="shared" si="20"/>
        <v>1</v>
      </c>
      <c r="T68">
        <f t="shared" si="20"/>
        <v>1</v>
      </c>
      <c r="U68">
        <f t="shared" si="20"/>
        <v>1</v>
      </c>
      <c r="V68">
        <f t="shared" si="20"/>
        <v>1</v>
      </c>
      <c r="X68">
        <f t="shared" si="21"/>
        <v>100</v>
      </c>
    </row>
    <row r="69" spans="1:24">
      <c r="A69" s="1">
        <v>41793</v>
      </c>
      <c r="B69">
        <f t="shared" si="19"/>
        <v>1</v>
      </c>
      <c r="C69">
        <f t="shared" si="19"/>
        <v>1</v>
      </c>
      <c r="D69">
        <f t="shared" si="19"/>
        <v>1</v>
      </c>
      <c r="E69">
        <f t="shared" si="19"/>
        <v>1</v>
      </c>
      <c r="F69">
        <f t="shared" si="19"/>
        <v>1</v>
      </c>
      <c r="G69">
        <f t="shared" si="19"/>
        <v>1</v>
      </c>
      <c r="H69">
        <f t="shared" si="19"/>
        <v>1</v>
      </c>
      <c r="I69">
        <f t="shared" si="19"/>
        <v>1</v>
      </c>
      <c r="J69">
        <f t="shared" si="19"/>
        <v>1</v>
      </c>
      <c r="K69">
        <f t="shared" si="19"/>
        <v>1</v>
      </c>
      <c r="L69">
        <f t="shared" si="20"/>
        <v>1</v>
      </c>
      <c r="M69">
        <f t="shared" si="20"/>
        <v>1</v>
      </c>
      <c r="N69">
        <f t="shared" si="20"/>
        <v>1</v>
      </c>
      <c r="O69">
        <f t="shared" si="20"/>
        <v>1</v>
      </c>
      <c r="P69">
        <f t="shared" si="20"/>
        <v>1</v>
      </c>
      <c r="Q69">
        <f t="shared" si="20"/>
        <v>1</v>
      </c>
      <c r="R69">
        <f t="shared" si="20"/>
        <v>1</v>
      </c>
      <c r="S69">
        <f t="shared" si="20"/>
        <v>1</v>
      </c>
      <c r="T69">
        <f t="shared" si="20"/>
        <v>1</v>
      </c>
      <c r="U69">
        <f t="shared" si="20"/>
        <v>1</v>
      </c>
      <c r="V69">
        <f t="shared" si="20"/>
        <v>1</v>
      </c>
      <c r="X69">
        <f t="shared" si="21"/>
        <v>100</v>
      </c>
    </row>
    <row r="72" spans="1:24">
      <c r="A72" t="s">
        <v>43</v>
      </c>
    </row>
    <row r="73" spans="1:24">
      <c r="A73" s="1">
        <v>41786</v>
      </c>
      <c r="B73" t="str">
        <f t="shared" ref="B73:K80" si="22">IF(B$6="","",IF($A73&gt;=B$6,1,""))</f>
        <v/>
      </c>
      <c r="C73" t="str">
        <f t="shared" si="22"/>
        <v/>
      </c>
      <c r="D73" t="str">
        <f t="shared" si="22"/>
        <v/>
      </c>
      <c r="E73" t="str">
        <f t="shared" si="22"/>
        <v/>
      </c>
      <c r="F73" t="str">
        <f t="shared" si="22"/>
        <v/>
      </c>
      <c r="G73" t="str">
        <f t="shared" si="22"/>
        <v/>
      </c>
      <c r="H73" t="str">
        <f t="shared" si="22"/>
        <v/>
      </c>
      <c r="I73" t="str">
        <f t="shared" si="22"/>
        <v/>
      </c>
      <c r="J73" t="str">
        <f t="shared" si="22"/>
        <v/>
      </c>
      <c r="K73" t="str">
        <f t="shared" si="22"/>
        <v/>
      </c>
      <c r="L73" t="str">
        <f t="shared" ref="L73:U80" si="23">IF(L$6="","",IF($A73&gt;=L$6,1,""))</f>
        <v/>
      </c>
      <c r="M73" t="str">
        <f t="shared" si="23"/>
        <v/>
      </c>
      <c r="N73" t="str">
        <f t="shared" si="23"/>
        <v/>
      </c>
      <c r="O73" t="str">
        <f t="shared" si="23"/>
        <v/>
      </c>
      <c r="P73" t="str">
        <f t="shared" si="23"/>
        <v/>
      </c>
      <c r="Q73" t="str">
        <f t="shared" si="23"/>
        <v/>
      </c>
      <c r="R73" t="str">
        <f t="shared" si="23"/>
        <v/>
      </c>
      <c r="S73" t="str">
        <f t="shared" si="23"/>
        <v/>
      </c>
      <c r="T73" t="str">
        <f t="shared" si="23"/>
        <v/>
      </c>
      <c r="U73" t="str">
        <f t="shared" si="23"/>
        <v/>
      </c>
      <c r="X73">
        <f t="shared" ref="X73:X80" si="24">100*SUM(B73:W73)/$X$28</f>
        <v>0</v>
      </c>
    </row>
    <row r="74" spans="1:24">
      <c r="A74" s="1">
        <v>41787</v>
      </c>
      <c r="B74" t="str">
        <f t="shared" si="22"/>
        <v/>
      </c>
      <c r="C74" t="str">
        <f t="shared" si="22"/>
        <v/>
      </c>
      <c r="D74" t="str">
        <f t="shared" si="22"/>
        <v/>
      </c>
      <c r="E74" t="str">
        <f t="shared" si="22"/>
        <v/>
      </c>
      <c r="F74" t="str">
        <f t="shared" si="22"/>
        <v/>
      </c>
      <c r="G74" t="str">
        <f t="shared" si="22"/>
        <v/>
      </c>
      <c r="H74" t="str">
        <f t="shared" si="22"/>
        <v/>
      </c>
      <c r="I74" t="str">
        <f t="shared" si="22"/>
        <v/>
      </c>
      <c r="J74" t="str">
        <f t="shared" si="22"/>
        <v/>
      </c>
      <c r="K74" t="str">
        <f t="shared" si="22"/>
        <v/>
      </c>
      <c r="L74" t="str">
        <f t="shared" si="23"/>
        <v/>
      </c>
      <c r="M74" t="str">
        <f t="shared" si="23"/>
        <v/>
      </c>
      <c r="N74" t="str">
        <f t="shared" si="23"/>
        <v/>
      </c>
      <c r="O74" t="str">
        <f t="shared" si="23"/>
        <v/>
      </c>
      <c r="P74" t="str">
        <f t="shared" si="23"/>
        <v/>
      </c>
      <c r="Q74" t="str">
        <f t="shared" si="23"/>
        <v/>
      </c>
      <c r="R74" t="str">
        <f t="shared" si="23"/>
        <v/>
      </c>
      <c r="S74" t="str">
        <f t="shared" si="23"/>
        <v/>
      </c>
      <c r="T74" t="str">
        <f t="shared" si="23"/>
        <v/>
      </c>
      <c r="U74" t="str">
        <f t="shared" si="23"/>
        <v/>
      </c>
      <c r="X74">
        <f t="shared" si="24"/>
        <v>0</v>
      </c>
    </row>
    <row r="75" spans="1:24">
      <c r="A75" s="1">
        <v>41788</v>
      </c>
      <c r="B75" t="str">
        <f t="shared" si="22"/>
        <v/>
      </c>
      <c r="C75" t="str">
        <f t="shared" si="22"/>
        <v/>
      </c>
      <c r="D75" t="str">
        <f t="shared" si="22"/>
        <v/>
      </c>
      <c r="E75" t="str">
        <f t="shared" si="22"/>
        <v/>
      </c>
      <c r="F75" t="str">
        <f t="shared" si="22"/>
        <v/>
      </c>
      <c r="G75" t="str">
        <f t="shared" si="22"/>
        <v/>
      </c>
      <c r="H75" t="str">
        <f t="shared" si="22"/>
        <v/>
      </c>
      <c r="I75" t="str">
        <f t="shared" si="22"/>
        <v/>
      </c>
      <c r="J75" t="str">
        <f t="shared" si="22"/>
        <v/>
      </c>
      <c r="K75" t="str">
        <f t="shared" si="22"/>
        <v/>
      </c>
      <c r="L75" t="str">
        <f t="shared" si="23"/>
        <v/>
      </c>
      <c r="M75" t="str">
        <f t="shared" si="23"/>
        <v/>
      </c>
      <c r="N75" t="str">
        <f t="shared" si="23"/>
        <v/>
      </c>
      <c r="O75" t="str">
        <f t="shared" si="23"/>
        <v/>
      </c>
      <c r="P75" t="str">
        <f t="shared" si="23"/>
        <v/>
      </c>
      <c r="Q75" t="str">
        <f t="shared" si="23"/>
        <v/>
      </c>
      <c r="R75" t="str">
        <f t="shared" si="23"/>
        <v/>
      </c>
      <c r="S75" t="str">
        <f t="shared" si="23"/>
        <v/>
      </c>
      <c r="T75" t="str">
        <f t="shared" si="23"/>
        <v/>
      </c>
      <c r="U75" t="str">
        <f t="shared" si="23"/>
        <v/>
      </c>
      <c r="X75">
        <f t="shared" si="24"/>
        <v>0</v>
      </c>
    </row>
    <row r="76" spans="1:24">
      <c r="A76" s="1">
        <v>41789</v>
      </c>
      <c r="B76" t="str">
        <f t="shared" si="22"/>
        <v/>
      </c>
      <c r="C76" t="str">
        <f t="shared" si="22"/>
        <v/>
      </c>
      <c r="D76" t="str">
        <f t="shared" si="22"/>
        <v/>
      </c>
      <c r="E76" t="str">
        <f t="shared" si="22"/>
        <v/>
      </c>
      <c r="F76" t="str">
        <f t="shared" si="22"/>
        <v/>
      </c>
      <c r="G76" t="str">
        <f t="shared" si="22"/>
        <v/>
      </c>
      <c r="H76" t="str">
        <f t="shared" si="22"/>
        <v/>
      </c>
      <c r="I76" t="str">
        <f t="shared" si="22"/>
        <v/>
      </c>
      <c r="J76" t="str">
        <f t="shared" si="22"/>
        <v/>
      </c>
      <c r="K76" t="str">
        <f t="shared" si="22"/>
        <v/>
      </c>
      <c r="L76" t="str">
        <f t="shared" si="23"/>
        <v/>
      </c>
      <c r="M76" t="str">
        <f t="shared" si="23"/>
        <v/>
      </c>
      <c r="N76" t="str">
        <f t="shared" si="23"/>
        <v/>
      </c>
      <c r="O76" t="str">
        <f t="shared" si="23"/>
        <v/>
      </c>
      <c r="P76" t="str">
        <f t="shared" si="23"/>
        <v/>
      </c>
      <c r="Q76" t="str">
        <f t="shared" si="23"/>
        <v/>
      </c>
      <c r="R76" t="str">
        <f t="shared" si="23"/>
        <v/>
      </c>
      <c r="S76" t="str">
        <f t="shared" si="23"/>
        <v/>
      </c>
      <c r="T76" t="str">
        <f t="shared" si="23"/>
        <v/>
      </c>
      <c r="U76" t="str">
        <f t="shared" si="23"/>
        <v/>
      </c>
      <c r="X76">
        <f t="shared" si="24"/>
        <v>0</v>
      </c>
    </row>
    <row r="77" spans="1:24">
      <c r="A77" s="1">
        <v>41790</v>
      </c>
      <c r="B77" t="str">
        <f t="shared" si="22"/>
        <v/>
      </c>
      <c r="C77" t="str">
        <f t="shared" si="22"/>
        <v/>
      </c>
      <c r="D77" t="str">
        <f t="shared" si="22"/>
        <v/>
      </c>
      <c r="E77" t="str">
        <f t="shared" si="22"/>
        <v/>
      </c>
      <c r="F77" t="str">
        <f t="shared" si="22"/>
        <v/>
      </c>
      <c r="G77" t="str">
        <f t="shared" si="22"/>
        <v/>
      </c>
      <c r="H77" t="str">
        <f t="shared" si="22"/>
        <v/>
      </c>
      <c r="I77" t="str">
        <f t="shared" si="22"/>
        <v/>
      </c>
      <c r="J77" t="str">
        <f t="shared" si="22"/>
        <v/>
      </c>
      <c r="K77" t="str">
        <f t="shared" si="22"/>
        <v/>
      </c>
      <c r="L77" t="str">
        <f t="shared" si="23"/>
        <v/>
      </c>
      <c r="M77" t="str">
        <f t="shared" si="23"/>
        <v/>
      </c>
      <c r="N77" t="str">
        <f t="shared" si="23"/>
        <v/>
      </c>
      <c r="O77" t="str">
        <f t="shared" si="23"/>
        <v/>
      </c>
      <c r="P77" t="str">
        <f t="shared" si="23"/>
        <v/>
      </c>
      <c r="Q77" t="str">
        <f t="shared" si="23"/>
        <v/>
      </c>
      <c r="R77" t="str">
        <f t="shared" si="23"/>
        <v/>
      </c>
      <c r="S77" t="str">
        <f t="shared" si="23"/>
        <v/>
      </c>
      <c r="T77" t="str">
        <f t="shared" si="23"/>
        <v/>
      </c>
      <c r="U77" t="str">
        <f t="shared" si="23"/>
        <v/>
      </c>
      <c r="X77">
        <f t="shared" si="24"/>
        <v>0</v>
      </c>
    </row>
    <row r="78" spans="1:24">
      <c r="A78" s="1">
        <v>41791</v>
      </c>
      <c r="B78" t="str">
        <f t="shared" si="22"/>
        <v/>
      </c>
      <c r="C78" t="str">
        <f t="shared" si="22"/>
        <v/>
      </c>
      <c r="D78" t="str">
        <f t="shared" si="22"/>
        <v/>
      </c>
      <c r="E78" t="str">
        <f t="shared" si="22"/>
        <v/>
      </c>
      <c r="F78" t="str">
        <f t="shared" si="22"/>
        <v/>
      </c>
      <c r="G78" t="str">
        <f t="shared" si="22"/>
        <v/>
      </c>
      <c r="H78" t="str">
        <f t="shared" si="22"/>
        <v/>
      </c>
      <c r="I78" t="str">
        <f t="shared" si="22"/>
        <v/>
      </c>
      <c r="J78" t="str">
        <f t="shared" si="22"/>
        <v/>
      </c>
      <c r="K78" t="str">
        <f t="shared" si="22"/>
        <v/>
      </c>
      <c r="L78" t="str">
        <f t="shared" si="23"/>
        <v/>
      </c>
      <c r="M78" t="str">
        <f t="shared" si="23"/>
        <v/>
      </c>
      <c r="N78" t="str">
        <f t="shared" si="23"/>
        <v/>
      </c>
      <c r="O78" t="str">
        <f t="shared" si="23"/>
        <v/>
      </c>
      <c r="P78" t="str">
        <f t="shared" si="23"/>
        <v/>
      </c>
      <c r="Q78" t="str">
        <f t="shared" si="23"/>
        <v/>
      </c>
      <c r="R78" t="str">
        <f t="shared" si="23"/>
        <v/>
      </c>
      <c r="S78" t="str">
        <f t="shared" si="23"/>
        <v/>
      </c>
      <c r="T78" t="str">
        <f t="shared" si="23"/>
        <v/>
      </c>
      <c r="U78" t="str">
        <f t="shared" si="23"/>
        <v/>
      </c>
      <c r="X78">
        <f t="shared" si="24"/>
        <v>0</v>
      </c>
    </row>
    <row r="79" spans="1:24">
      <c r="A79" s="1">
        <v>41792</v>
      </c>
      <c r="B79">
        <f t="shared" si="22"/>
        <v>1</v>
      </c>
      <c r="C79">
        <f t="shared" si="22"/>
        <v>1</v>
      </c>
      <c r="D79">
        <f t="shared" si="22"/>
        <v>1</v>
      </c>
      <c r="E79">
        <f t="shared" si="22"/>
        <v>1</v>
      </c>
      <c r="F79">
        <f t="shared" si="22"/>
        <v>1</v>
      </c>
      <c r="G79">
        <f t="shared" si="22"/>
        <v>1</v>
      </c>
      <c r="H79">
        <f t="shared" si="22"/>
        <v>1</v>
      </c>
      <c r="I79" t="str">
        <f t="shared" si="22"/>
        <v/>
      </c>
      <c r="J79">
        <f t="shared" si="22"/>
        <v>1</v>
      </c>
      <c r="K79">
        <f t="shared" si="22"/>
        <v>1</v>
      </c>
      <c r="L79" t="str">
        <f t="shared" si="23"/>
        <v/>
      </c>
      <c r="M79">
        <f t="shared" si="23"/>
        <v>1</v>
      </c>
      <c r="N79">
        <f t="shared" si="23"/>
        <v>1</v>
      </c>
      <c r="O79">
        <f t="shared" si="23"/>
        <v>1</v>
      </c>
      <c r="P79">
        <f t="shared" si="23"/>
        <v>1</v>
      </c>
      <c r="Q79">
        <f t="shared" si="23"/>
        <v>1</v>
      </c>
      <c r="R79">
        <f t="shared" si="23"/>
        <v>1</v>
      </c>
      <c r="S79">
        <f t="shared" si="23"/>
        <v>1</v>
      </c>
      <c r="T79">
        <f t="shared" si="23"/>
        <v>1</v>
      </c>
      <c r="U79">
        <f t="shared" si="23"/>
        <v>1</v>
      </c>
      <c r="X79">
        <f t="shared" si="24"/>
        <v>85.714285714285708</v>
      </c>
    </row>
    <row r="80" spans="1:24">
      <c r="A80" s="1">
        <v>41793</v>
      </c>
      <c r="B80">
        <f t="shared" si="22"/>
        <v>1</v>
      </c>
      <c r="C80">
        <f t="shared" si="22"/>
        <v>1</v>
      </c>
      <c r="D80">
        <f t="shared" si="22"/>
        <v>1</v>
      </c>
      <c r="E80">
        <f t="shared" si="22"/>
        <v>1</v>
      </c>
      <c r="F80">
        <f t="shared" si="22"/>
        <v>1</v>
      </c>
      <c r="G80">
        <f t="shared" si="22"/>
        <v>1</v>
      </c>
      <c r="H80">
        <f t="shared" si="22"/>
        <v>1</v>
      </c>
      <c r="I80" t="str">
        <f t="shared" si="22"/>
        <v/>
      </c>
      <c r="J80">
        <f t="shared" si="22"/>
        <v>1</v>
      </c>
      <c r="K80">
        <f t="shared" si="22"/>
        <v>1</v>
      </c>
      <c r="L80">
        <f t="shared" si="23"/>
        <v>1</v>
      </c>
      <c r="M80">
        <f t="shared" si="23"/>
        <v>1</v>
      </c>
      <c r="N80">
        <f t="shared" si="23"/>
        <v>1</v>
      </c>
      <c r="O80">
        <f t="shared" si="23"/>
        <v>1</v>
      </c>
      <c r="P80">
        <f t="shared" si="23"/>
        <v>1</v>
      </c>
      <c r="Q80">
        <f t="shared" si="23"/>
        <v>1</v>
      </c>
      <c r="R80">
        <f t="shared" si="23"/>
        <v>1</v>
      </c>
      <c r="S80">
        <f t="shared" si="23"/>
        <v>1</v>
      </c>
      <c r="T80">
        <f t="shared" si="23"/>
        <v>1</v>
      </c>
      <c r="U80">
        <f t="shared" si="23"/>
        <v>1</v>
      </c>
      <c r="X80">
        <f t="shared" si="24"/>
        <v>90.476190476190482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topLeftCell="A38" workbookViewId="0">
      <selection activeCell="A72" sqref="A72:XFD80"/>
    </sheetView>
  </sheetViews>
  <sheetFormatPr baseColWidth="10" defaultRowHeight="15"/>
  <cols>
    <col min="2" max="22" width="7.83203125" bestFit="1" customWidth="1"/>
    <col min="23" max="23" width="10.1640625" bestFit="1" customWidth="1"/>
    <col min="24" max="24" width="12.1640625" bestFit="1" customWidth="1"/>
  </cols>
  <sheetData>
    <row r="1" spans="1:23">
      <c r="A1" t="s">
        <v>1</v>
      </c>
      <c r="B1">
        <v>1</v>
      </c>
      <c r="C1">
        <f>B1+1</f>
        <v>2</v>
      </c>
      <c r="D1">
        <f t="shared" ref="D1:V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f t="shared" si="0"/>
        <v>19</v>
      </c>
      <c r="U1">
        <f t="shared" si="0"/>
        <v>20</v>
      </c>
      <c r="V1">
        <f t="shared" si="0"/>
        <v>21</v>
      </c>
    </row>
    <row r="2" spans="1:23">
      <c r="A2" t="s">
        <v>0</v>
      </c>
      <c r="B2" s="2">
        <v>41787</v>
      </c>
      <c r="C2" s="2">
        <v>41787</v>
      </c>
      <c r="D2" s="2">
        <v>41787</v>
      </c>
      <c r="E2" s="2">
        <v>41787</v>
      </c>
      <c r="F2" s="1">
        <v>41786</v>
      </c>
      <c r="G2" s="1">
        <v>41786</v>
      </c>
      <c r="H2" s="1">
        <v>41786</v>
      </c>
      <c r="I2" s="2">
        <v>41787</v>
      </c>
      <c r="J2" s="1">
        <v>41786</v>
      </c>
      <c r="K2" s="2">
        <v>41787</v>
      </c>
      <c r="L2" s="1">
        <v>41786</v>
      </c>
      <c r="M2" s="1">
        <v>41786</v>
      </c>
      <c r="N2" s="2">
        <v>41787</v>
      </c>
      <c r="O2" s="1">
        <v>41786</v>
      </c>
      <c r="P2" s="1">
        <v>41786</v>
      </c>
      <c r="Q2" s="1">
        <v>41786</v>
      </c>
      <c r="R2" s="2">
        <v>41787</v>
      </c>
      <c r="S2" s="1">
        <v>41786</v>
      </c>
      <c r="T2" s="1">
        <v>41786</v>
      </c>
      <c r="U2" s="1">
        <v>41786</v>
      </c>
      <c r="V2" s="2">
        <v>41787</v>
      </c>
      <c r="W2" s="1"/>
    </row>
    <row r="3" spans="1:23">
      <c r="A3" t="s">
        <v>2</v>
      </c>
      <c r="B3" s="1">
        <v>41787</v>
      </c>
      <c r="C3" s="1">
        <v>41787</v>
      </c>
      <c r="D3" s="1">
        <v>41787</v>
      </c>
      <c r="E3" s="1">
        <v>41787</v>
      </c>
      <c r="F3" s="1">
        <v>41787</v>
      </c>
      <c r="G3" s="1">
        <v>41787</v>
      </c>
      <c r="H3" s="1">
        <v>41787</v>
      </c>
      <c r="I3" s="1">
        <v>41787</v>
      </c>
      <c r="J3" s="1">
        <v>41787</v>
      </c>
      <c r="K3" s="1">
        <v>41787</v>
      </c>
      <c r="L3" s="1">
        <v>41787</v>
      </c>
      <c r="M3" s="1">
        <v>41787</v>
      </c>
      <c r="N3" s="1">
        <v>41787</v>
      </c>
      <c r="O3" s="1">
        <v>41787</v>
      </c>
      <c r="P3" s="1">
        <v>41787</v>
      </c>
      <c r="Q3" s="1">
        <v>41787</v>
      </c>
      <c r="R3" s="1">
        <v>41787</v>
      </c>
      <c r="S3" s="1">
        <v>41787</v>
      </c>
      <c r="T3" s="1">
        <v>41787</v>
      </c>
      <c r="U3" s="1">
        <v>41787</v>
      </c>
      <c r="V3" s="2">
        <v>41787</v>
      </c>
    </row>
    <row r="4" spans="1:23">
      <c r="A4" s="3" t="s">
        <v>9</v>
      </c>
      <c r="B4" s="2">
        <v>41790</v>
      </c>
      <c r="C4" s="2">
        <v>41790</v>
      </c>
      <c r="D4" s="2">
        <v>41790</v>
      </c>
      <c r="E4" s="2">
        <v>41790</v>
      </c>
      <c r="F4" s="2">
        <v>41790</v>
      </c>
      <c r="G4" s="2">
        <v>41790</v>
      </c>
      <c r="H4" s="2">
        <v>41790</v>
      </c>
      <c r="I4" s="2">
        <v>41790</v>
      </c>
      <c r="J4" s="2">
        <v>41790</v>
      </c>
      <c r="K4" s="2">
        <v>41790</v>
      </c>
      <c r="L4" s="2">
        <v>41790</v>
      </c>
      <c r="M4" s="2">
        <v>41790</v>
      </c>
      <c r="N4" s="2">
        <v>41790</v>
      </c>
      <c r="O4" s="2">
        <v>41790</v>
      </c>
      <c r="P4" s="2">
        <v>41790</v>
      </c>
      <c r="Q4" s="2">
        <v>41790</v>
      </c>
      <c r="R4" s="2">
        <v>41790</v>
      </c>
      <c r="S4" s="2">
        <v>41790</v>
      </c>
      <c r="T4" s="2">
        <v>41790</v>
      </c>
      <c r="U4" s="2">
        <v>41790</v>
      </c>
      <c r="V4" s="1">
        <v>41790</v>
      </c>
    </row>
    <row r="5" spans="1:23">
      <c r="A5" t="s">
        <v>12</v>
      </c>
      <c r="B5" s="1">
        <v>41791</v>
      </c>
      <c r="C5" s="1">
        <v>41791</v>
      </c>
      <c r="D5" s="1">
        <v>41791</v>
      </c>
      <c r="E5" s="1">
        <v>41791</v>
      </c>
      <c r="F5" s="1">
        <v>41791</v>
      </c>
      <c r="G5" s="1">
        <v>41791</v>
      </c>
      <c r="H5" s="1">
        <v>41791</v>
      </c>
      <c r="I5" s="1">
        <v>41791</v>
      </c>
      <c r="J5" s="1">
        <v>41791</v>
      </c>
      <c r="K5" s="1">
        <v>41791</v>
      </c>
      <c r="L5" s="1">
        <v>41791</v>
      </c>
      <c r="M5" s="1">
        <v>41791</v>
      </c>
      <c r="N5" s="1">
        <v>41791</v>
      </c>
      <c r="O5" s="1">
        <v>41791</v>
      </c>
      <c r="P5" s="1">
        <v>41791</v>
      </c>
      <c r="Q5" s="1">
        <v>41791</v>
      </c>
      <c r="R5" s="1">
        <v>41791</v>
      </c>
      <c r="S5" s="1">
        <v>41791</v>
      </c>
      <c r="T5" s="1">
        <v>41791</v>
      </c>
      <c r="U5" s="1">
        <v>41791</v>
      </c>
      <c r="V5" s="1">
        <v>41791</v>
      </c>
    </row>
    <row r="6" spans="1:23">
      <c r="A6" t="s">
        <v>18</v>
      </c>
      <c r="B6" s="1">
        <v>41792</v>
      </c>
      <c r="C6" s="1">
        <v>41792</v>
      </c>
      <c r="D6" s="1">
        <v>41792</v>
      </c>
      <c r="E6" s="1">
        <v>41792</v>
      </c>
      <c r="F6" s="1">
        <v>41792</v>
      </c>
      <c r="G6" s="1">
        <v>41792</v>
      </c>
      <c r="H6" s="1">
        <v>41792</v>
      </c>
      <c r="I6" s="1">
        <v>41792</v>
      </c>
      <c r="J6" s="1">
        <v>41792</v>
      </c>
      <c r="K6" s="1">
        <v>41794</v>
      </c>
      <c r="L6" s="1"/>
      <c r="M6" s="1">
        <v>41792</v>
      </c>
      <c r="N6" s="1">
        <v>41792</v>
      </c>
      <c r="O6" s="1">
        <v>41792</v>
      </c>
      <c r="P6" s="1">
        <v>41792</v>
      </c>
      <c r="Q6" s="1">
        <v>41793</v>
      </c>
      <c r="R6" s="1"/>
      <c r="S6" s="1">
        <v>41792</v>
      </c>
      <c r="T6" s="1"/>
      <c r="U6" s="1">
        <v>41792</v>
      </c>
      <c r="V6" s="1">
        <v>41793</v>
      </c>
    </row>
    <row r="7" spans="1:23">
      <c r="A7" s="1">
        <v>41729</v>
      </c>
      <c r="B7">
        <v>5</v>
      </c>
      <c r="C7">
        <v>5</v>
      </c>
      <c r="D7">
        <v>6</v>
      </c>
      <c r="E7">
        <v>6</v>
      </c>
      <c r="F7">
        <v>6</v>
      </c>
      <c r="G7">
        <v>5</v>
      </c>
      <c r="H7">
        <v>6</v>
      </c>
      <c r="I7">
        <v>6</v>
      </c>
      <c r="J7">
        <v>4</v>
      </c>
      <c r="K7">
        <v>4</v>
      </c>
      <c r="L7">
        <v>5</v>
      </c>
      <c r="M7">
        <v>4</v>
      </c>
      <c r="N7">
        <v>5</v>
      </c>
      <c r="O7">
        <v>5</v>
      </c>
      <c r="P7">
        <v>4</v>
      </c>
      <c r="Q7">
        <v>5</v>
      </c>
      <c r="R7">
        <v>4</v>
      </c>
      <c r="S7">
        <v>5</v>
      </c>
      <c r="T7">
        <v>5</v>
      </c>
      <c r="U7">
        <v>5</v>
      </c>
      <c r="V7">
        <v>4</v>
      </c>
    </row>
    <row r="8" spans="1:23" s="4" customFormat="1">
      <c r="A8" s="4" t="s">
        <v>11</v>
      </c>
      <c r="B8" s="4">
        <v>10</v>
      </c>
      <c r="C8" s="4">
        <v>11</v>
      </c>
      <c r="D8" s="4">
        <v>13</v>
      </c>
      <c r="E8" s="4">
        <v>11</v>
      </c>
      <c r="F8" s="4">
        <v>11</v>
      </c>
      <c r="G8" s="4">
        <v>12</v>
      </c>
      <c r="H8" s="4">
        <v>11</v>
      </c>
      <c r="I8" s="4">
        <v>12</v>
      </c>
      <c r="J8" s="4">
        <v>11</v>
      </c>
      <c r="K8" s="4">
        <v>12</v>
      </c>
      <c r="L8" s="4" t="s">
        <v>4</v>
      </c>
      <c r="M8" s="4">
        <v>12</v>
      </c>
      <c r="N8" s="4">
        <v>12</v>
      </c>
      <c r="O8" s="4">
        <v>10</v>
      </c>
      <c r="P8" s="4">
        <v>15</v>
      </c>
      <c r="Q8" s="4">
        <v>14</v>
      </c>
      <c r="R8" s="4">
        <v>13</v>
      </c>
      <c r="S8" s="4">
        <v>12</v>
      </c>
      <c r="T8" s="4">
        <v>13</v>
      </c>
      <c r="U8" s="4">
        <v>12</v>
      </c>
      <c r="V8" s="4">
        <v>11</v>
      </c>
    </row>
    <row r="9" spans="1:23">
      <c r="A9" t="s">
        <v>17</v>
      </c>
      <c r="B9">
        <v>19</v>
      </c>
      <c r="C9">
        <v>19</v>
      </c>
      <c r="D9">
        <v>19</v>
      </c>
      <c r="E9">
        <v>18</v>
      </c>
      <c r="F9">
        <v>18</v>
      </c>
      <c r="G9">
        <v>20</v>
      </c>
      <c r="H9">
        <v>21</v>
      </c>
      <c r="I9">
        <v>20</v>
      </c>
      <c r="J9">
        <v>20</v>
      </c>
      <c r="K9">
        <v>16</v>
      </c>
      <c r="L9">
        <v>16</v>
      </c>
      <c r="M9">
        <v>15</v>
      </c>
      <c r="N9">
        <v>17</v>
      </c>
      <c r="O9">
        <v>18</v>
      </c>
      <c r="P9">
        <v>19</v>
      </c>
      <c r="Q9">
        <v>20</v>
      </c>
      <c r="R9">
        <v>16</v>
      </c>
      <c r="S9">
        <v>19</v>
      </c>
      <c r="T9">
        <v>16</v>
      </c>
      <c r="U9">
        <v>17</v>
      </c>
      <c r="V9">
        <v>16</v>
      </c>
    </row>
    <row r="10" spans="1:23" s="5" customFormat="1">
      <c r="A10" s="5" t="s">
        <v>20</v>
      </c>
      <c r="B10" s="5">
        <v>21</v>
      </c>
      <c r="C10" s="5">
        <v>27</v>
      </c>
      <c r="D10" s="5">
        <v>29</v>
      </c>
      <c r="E10" s="5">
        <v>30</v>
      </c>
      <c r="F10" s="5">
        <v>29</v>
      </c>
      <c r="G10" s="5">
        <v>24</v>
      </c>
      <c r="H10" s="5">
        <v>29</v>
      </c>
      <c r="I10" s="5">
        <v>29</v>
      </c>
      <c r="J10" s="5">
        <v>27</v>
      </c>
      <c r="K10" s="5">
        <v>19</v>
      </c>
      <c r="L10" s="5">
        <v>24</v>
      </c>
      <c r="M10" s="5">
        <v>22</v>
      </c>
      <c r="N10" s="5">
        <v>23</v>
      </c>
      <c r="O10" s="5">
        <v>24</v>
      </c>
      <c r="P10" s="5">
        <v>25</v>
      </c>
      <c r="Q10" s="5">
        <v>26</v>
      </c>
      <c r="R10" s="5">
        <v>21</v>
      </c>
      <c r="S10" s="5">
        <v>20</v>
      </c>
      <c r="T10" s="5">
        <v>23</v>
      </c>
      <c r="U10" s="5">
        <v>21</v>
      </c>
      <c r="V10" s="5">
        <v>20</v>
      </c>
    </row>
    <row r="12" spans="1:23">
      <c r="A12" s="4" t="s">
        <v>22</v>
      </c>
    </row>
    <row r="13" spans="1:23">
      <c r="A13" s="7" t="s">
        <v>23</v>
      </c>
      <c r="B13" s="4">
        <f t="shared" ref="B13:K13" si="1">B8-B7</f>
        <v>5</v>
      </c>
      <c r="C13" s="4">
        <f t="shared" si="1"/>
        <v>6</v>
      </c>
      <c r="D13" s="4">
        <f t="shared" si="1"/>
        <v>7</v>
      </c>
      <c r="E13" s="4">
        <f t="shared" si="1"/>
        <v>5</v>
      </c>
      <c r="F13" s="4">
        <f t="shared" si="1"/>
        <v>5</v>
      </c>
      <c r="G13" s="4">
        <f t="shared" si="1"/>
        <v>7</v>
      </c>
      <c r="H13" s="4">
        <f t="shared" si="1"/>
        <v>5</v>
      </c>
      <c r="I13" s="4">
        <f t="shared" si="1"/>
        <v>6</v>
      </c>
      <c r="J13" s="4">
        <f t="shared" si="1"/>
        <v>7</v>
      </c>
      <c r="K13" s="4">
        <f t="shared" si="1"/>
        <v>8</v>
      </c>
      <c r="L13" s="4"/>
      <c r="M13" s="4">
        <f t="shared" ref="M13:V13" si="2">M8-M7</f>
        <v>8</v>
      </c>
      <c r="N13" s="4">
        <f t="shared" si="2"/>
        <v>7</v>
      </c>
      <c r="O13" s="4">
        <f t="shared" si="2"/>
        <v>5</v>
      </c>
      <c r="P13" s="4">
        <f t="shared" si="2"/>
        <v>11</v>
      </c>
      <c r="Q13" s="4">
        <f t="shared" si="2"/>
        <v>9</v>
      </c>
      <c r="R13" s="4">
        <f t="shared" si="2"/>
        <v>9</v>
      </c>
      <c r="S13" s="4">
        <f t="shared" si="2"/>
        <v>7</v>
      </c>
      <c r="T13" s="4">
        <f t="shared" si="2"/>
        <v>8</v>
      </c>
      <c r="U13" s="4">
        <f t="shared" si="2"/>
        <v>7</v>
      </c>
      <c r="V13" s="4">
        <f t="shared" si="2"/>
        <v>7</v>
      </c>
    </row>
    <row r="14" spans="1:23">
      <c r="A14" t="s">
        <v>24</v>
      </c>
      <c r="B14" s="4">
        <f t="shared" ref="B14:K14" si="3">B9-B8</f>
        <v>9</v>
      </c>
      <c r="C14" s="4">
        <f t="shared" si="3"/>
        <v>8</v>
      </c>
      <c r="D14" s="4">
        <f t="shared" si="3"/>
        <v>6</v>
      </c>
      <c r="E14" s="4">
        <f t="shared" si="3"/>
        <v>7</v>
      </c>
      <c r="F14" s="4">
        <f t="shared" si="3"/>
        <v>7</v>
      </c>
      <c r="G14" s="4">
        <f t="shared" si="3"/>
        <v>8</v>
      </c>
      <c r="H14" s="4">
        <f t="shared" si="3"/>
        <v>10</v>
      </c>
      <c r="I14" s="4">
        <f t="shared" si="3"/>
        <v>8</v>
      </c>
      <c r="J14" s="4">
        <f t="shared" si="3"/>
        <v>9</v>
      </c>
      <c r="K14" s="4">
        <f t="shared" si="3"/>
        <v>4</v>
      </c>
      <c r="L14" s="4"/>
      <c r="M14" s="4">
        <f t="shared" ref="M14:V14" si="4">M9-M8</f>
        <v>3</v>
      </c>
      <c r="N14" s="4">
        <f t="shared" si="4"/>
        <v>5</v>
      </c>
      <c r="O14" s="4">
        <f t="shared" si="4"/>
        <v>8</v>
      </c>
      <c r="P14" s="4">
        <f t="shared" si="4"/>
        <v>4</v>
      </c>
      <c r="Q14" s="4">
        <f t="shared" si="4"/>
        <v>6</v>
      </c>
      <c r="R14" s="4">
        <f t="shared" si="4"/>
        <v>3</v>
      </c>
      <c r="S14" s="4">
        <f t="shared" si="4"/>
        <v>7</v>
      </c>
      <c r="T14" s="4">
        <f t="shared" si="4"/>
        <v>3</v>
      </c>
      <c r="U14" s="4">
        <f t="shared" si="4"/>
        <v>5</v>
      </c>
      <c r="V14" s="4">
        <f t="shared" si="4"/>
        <v>5</v>
      </c>
    </row>
    <row r="15" spans="1:23">
      <c r="A15" t="s">
        <v>25</v>
      </c>
      <c r="B15" s="4">
        <f t="shared" ref="B15:K15" si="5">B10-B9</f>
        <v>2</v>
      </c>
      <c r="C15" s="4">
        <f t="shared" si="5"/>
        <v>8</v>
      </c>
      <c r="D15" s="4">
        <f t="shared" si="5"/>
        <v>10</v>
      </c>
      <c r="E15" s="4">
        <f t="shared" si="5"/>
        <v>12</v>
      </c>
      <c r="F15" s="4">
        <f t="shared" si="5"/>
        <v>11</v>
      </c>
      <c r="G15" s="4">
        <f t="shared" si="5"/>
        <v>4</v>
      </c>
      <c r="H15" s="4">
        <f t="shared" si="5"/>
        <v>8</v>
      </c>
      <c r="I15" s="4">
        <f t="shared" si="5"/>
        <v>9</v>
      </c>
      <c r="J15" s="4">
        <f t="shared" si="5"/>
        <v>7</v>
      </c>
      <c r="K15" s="4">
        <f t="shared" si="5"/>
        <v>3</v>
      </c>
      <c r="L15" s="4"/>
      <c r="M15" s="4">
        <f t="shared" ref="M15:V15" si="6">M10-M9</f>
        <v>7</v>
      </c>
      <c r="N15" s="4">
        <f t="shared" si="6"/>
        <v>6</v>
      </c>
      <c r="O15" s="4">
        <f t="shared" si="6"/>
        <v>6</v>
      </c>
      <c r="P15" s="4">
        <f t="shared" si="6"/>
        <v>6</v>
      </c>
      <c r="Q15" s="4">
        <f t="shared" si="6"/>
        <v>6</v>
      </c>
      <c r="R15" s="4">
        <f t="shared" si="6"/>
        <v>5</v>
      </c>
      <c r="S15" s="4">
        <f t="shared" si="6"/>
        <v>1</v>
      </c>
      <c r="T15" s="4">
        <f t="shared" si="6"/>
        <v>7</v>
      </c>
      <c r="U15" s="4">
        <f t="shared" si="6"/>
        <v>4</v>
      </c>
      <c r="V15" s="4">
        <f t="shared" si="6"/>
        <v>4</v>
      </c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V18" si="7">IF(B2&gt;0,B2-$B$17,"")</f>
        <v>2</v>
      </c>
      <c r="C18">
        <f t="shared" si="7"/>
        <v>2</v>
      </c>
      <c r="D18">
        <f t="shared" si="7"/>
        <v>2</v>
      </c>
      <c r="E18">
        <f t="shared" si="7"/>
        <v>2</v>
      </c>
      <c r="F18">
        <f t="shared" si="7"/>
        <v>1</v>
      </c>
      <c r="G18">
        <f t="shared" si="7"/>
        <v>1</v>
      </c>
      <c r="H18">
        <f t="shared" si="7"/>
        <v>1</v>
      </c>
      <c r="I18">
        <f t="shared" si="7"/>
        <v>2</v>
      </c>
      <c r="J18">
        <f t="shared" si="7"/>
        <v>1</v>
      </c>
      <c r="K18">
        <f t="shared" si="7"/>
        <v>2</v>
      </c>
      <c r="L18">
        <f t="shared" si="7"/>
        <v>1</v>
      </c>
      <c r="M18">
        <f t="shared" si="7"/>
        <v>1</v>
      </c>
      <c r="N18">
        <f t="shared" si="7"/>
        <v>2</v>
      </c>
      <c r="O18">
        <f t="shared" si="7"/>
        <v>1</v>
      </c>
      <c r="P18">
        <f t="shared" si="7"/>
        <v>1</v>
      </c>
      <c r="Q18">
        <f t="shared" si="7"/>
        <v>1</v>
      </c>
      <c r="R18">
        <f t="shared" si="7"/>
        <v>2</v>
      </c>
      <c r="S18">
        <f t="shared" si="7"/>
        <v>1</v>
      </c>
      <c r="T18">
        <f t="shared" si="7"/>
        <v>1</v>
      </c>
      <c r="U18">
        <f t="shared" si="7"/>
        <v>1</v>
      </c>
      <c r="V18">
        <f t="shared" si="7"/>
        <v>2</v>
      </c>
    </row>
    <row r="19" spans="1:24">
      <c r="A19" s="1" t="s">
        <v>2</v>
      </c>
      <c r="B19">
        <f t="shared" ref="B19:V22" si="8">IF(B3&gt;0,B3-$B$17,"")</f>
        <v>2</v>
      </c>
      <c r="C19">
        <f t="shared" si="8"/>
        <v>2</v>
      </c>
      <c r="D19">
        <f t="shared" si="8"/>
        <v>2</v>
      </c>
      <c r="E19">
        <f t="shared" si="8"/>
        <v>2</v>
      </c>
      <c r="F19">
        <f t="shared" si="8"/>
        <v>2</v>
      </c>
      <c r="G19">
        <f t="shared" si="8"/>
        <v>2</v>
      </c>
      <c r="H19">
        <f t="shared" si="8"/>
        <v>2</v>
      </c>
      <c r="I19">
        <f t="shared" si="8"/>
        <v>2</v>
      </c>
      <c r="J19">
        <f t="shared" si="8"/>
        <v>2</v>
      </c>
      <c r="K19">
        <f t="shared" si="8"/>
        <v>2</v>
      </c>
      <c r="L19">
        <f t="shared" si="8"/>
        <v>2</v>
      </c>
      <c r="M19">
        <f t="shared" si="8"/>
        <v>2</v>
      </c>
      <c r="N19">
        <f t="shared" si="8"/>
        <v>2</v>
      </c>
      <c r="O19">
        <f t="shared" si="8"/>
        <v>2</v>
      </c>
      <c r="P19">
        <f t="shared" si="8"/>
        <v>2</v>
      </c>
      <c r="Q19">
        <f t="shared" si="8"/>
        <v>2</v>
      </c>
      <c r="R19">
        <f t="shared" si="8"/>
        <v>2</v>
      </c>
      <c r="S19">
        <f t="shared" si="8"/>
        <v>2</v>
      </c>
      <c r="T19">
        <f t="shared" si="8"/>
        <v>2</v>
      </c>
      <c r="U19">
        <f t="shared" si="8"/>
        <v>2</v>
      </c>
      <c r="V19">
        <f t="shared" si="8"/>
        <v>2</v>
      </c>
    </row>
    <row r="20" spans="1:24">
      <c r="A20" s="1" t="s">
        <v>28</v>
      </c>
      <c r="B20">
        <f t="shared" si="8"/>
        <v>5</v>
      </c>
      <c r="C20">
        <f t="shared" si="8"/>
        <v>5</v>
      </c>
      <c r="D20">
        <f t="shared" si="8"/>
        <v>5</v>
      </c>
      <c r="E20">
        <f t="shared" si="8"/>
        <v>5</v>
      </c>
      <c r="F20">
        <f t="shared" si="8"/>
        <v>5</v>
      </c>
      <c r="G20">
        <f t="shared" si="8"/>
        <v>5</v>
      </c>
      <c r="H20">
        <f t="shared" si="8"/>
        <v>5</v>
      </c>
      <c r="I20">
        <f t="shared" si="8"/>
        <v>5</v>
      </c>
      <c r="J20">
        <f t="shared" si="8"/>
        <v>5</v>
      </c>
      <c r="K20">
        <f t="shared" si="8"/>
        <v>5</v>
      </c>
      <c r="L20">
        <f t="shared" si="8"/>
        <v>5</v>
      </c>
      <c r="M20">
        <f t="shared" si="8"/>
        <v>5</v>
      </c>
      <c r="N20">
        <f t="shared" si="8"/>
        <v>5</v>
      </c>
      <c r="O20">
        <f t="shared" si="8"/>
        <v>5</v>
      </c>
      <c r="P20">
        <f t="shared" si="8"/>
        <v>5</v>
      </c>
      <c r="Q20">
        <f t="shared" si="8"/>
        <v>5</v>
      </c>
      <c r="R20">
        <f t="shared" si="8"/>
        <v>5</v>
      </c>
      <c r="S20">
        <f t="shared" si="8"/>
        <v>5</v>
      </c>
      <c r="T20">
        <f t="shared" si="8"/>
        <v>5</v>
      </c>
      <c r="U20">
        <f t="shared" si="8"/>
        <v>5</v>
      </c>
      <c r="V20">
        <f t="shared" si="8"/>
        <v>5</v>
      </c>
    </row>
    <row r="21" spans="1:24">
      <c r="A21" s="1" t="s">
        <v>15</v>
      </c>
      <c r="B21">
        <f t="shared" si="8"/>
        <v>6</v>
      </c>
      <c r="C21">
        <f t="shared" si="8"/>
        <v>6</v>
      </c>
      <c r="D21">
        <f t="shared" si="8"/>
        <v>6</v>
      </c>
      <c r="E21">
        <f t="shared" si="8"/>
        <v>6</v>
      </c>
      <c r="F21">
        <f t="shared" si="8"/>
        <v>6</v>
      </c>
      <c r="G21">
        <f t="shared" si="8"/>
        <v>6</v>
      </c>
      <c r="H21">
        <f t="shared" si="8"/>
        <v>6</v>
      </c>
      <c r="I21">
        <f t="shared" si="8"/>
        <v>6</v>
      </c>
      <c r="J21">
        <f t="shared" si="8"/>
        <v>6</v>
      </c>
      <c r="K21">
        <f t="shared" si="8"/>
        <v>6</v>
      </c>
      <c r="L21">
        <f t="shared" si="8"/>
        <v>6</v>
      </c>
      <c r="M21">
        <f t="shared" si="8"/>
        <v>6</v>
      </c>
      <c r="N21">
        <f t="shared" si="8"/>
        <v>6</v>
      </c>
      <c r="O21">
        <f t="shared" si="8"/>
        <v>6</v>
      </c>
      <c r="P21">
        <f t="shared" si="8"/>
        <v>6</v>
      </c>
      <c r="Q21">
        <f t="shared" si="8"/>
        <v>6</v>
      </c>
      <c r="R21">
        <f t="shared" si="8"/>
        <v>6</v>
      </c>
      <c r="S21">
        <f t="shared" si="8"/>
        <v>6</v>
      </c>
      <c r="T21">
        <f t="shared" si="8"/>
        <v>6</v>
      </c>
      <c r="U21">
        <f t="shared" si="8"/>
        <v>6</v>
      </c>
      <c r="V21">
        <f t="shared" si="8"/>
        <v>6</v>
      </c>
      <c r="W21" s="5"/>
    </row>
    <row r="22" spans="1:24">
      <c r="A22" s="1" t="s">
        <v>29</v>
      </c>
      <c r="B22">
        <f t="shared" si="8"/>
        <v>7</v>
      </c>
      <c r="C22">
        <f t="shared" si="8"/>
        <v>7</v>
      </c>
      <c r="D22">
        <f t="shared" si="8"/>
        <v>7</v>
      </c>
      <c r="E22">
        <f t="shared" si="8"/>
        <v>7</v>
      </c>
      <c r="F22">
        <f t="shared" si="8"/>
        <v>7</v>
      </c>
      <c r="G22">
        <f t="shared" si="8"/>
        <v>7</v>
      </c>
      <c r="H22">
        <f t="shared" si="8"/>
        <v>7</v>
      </c>
      <c r="I22">
        <f t="shared" si="8"/>
        <v>7</v>
      </c>
      <c r="J22">
        <f t="shared" si="8"/>
        <v>7</v>
      </c>
      <c r="K22">
        <f t="shared" si="8"/>
        <v>9</v>
      </c>
      <c r="L22" t="str">
        <f t="shared" si="8"/>
        <v/>
      </c>
      <c r="M22">
        <f t="shared" si="8"/>
        <v>7</v>
      </c>
      <c r="N22">
        <f t="shared" si="8"/>
        <v>7</v>
      </c>
      <c r="O22">
        <f t="shared" si="8"/>
        <v>7</v>
      </c>
      <c r="P22">
        <f t="shared" si="8"/>
        <v>7</v>
      </c>
      <c r="Q22">
        <f t="shared" si="8"/>
        <v>8</v>
      </c>
      <c r="R22" t="str">
        <f t="shared" si="8"/>
        <v/>
      </c>
      <c r="S22">
        <f t="shared" si="8"/>
        <v>7</v>
      </c>
      <c r="T22" t="str">
        <f t="shared" si="8"/>
        <v/>
      </c>
      <c r="U22">
        <f t="shared" si="8"/>
        <v>7</v>
      </c>
      <c r="V22">
        <f t="shared" si="8"/>
        <v>8</v>
      </c>
    </row>
    <row r="24" spans="1:24">
      <c r="A24" s="1" t="s">
        <v>32</v>
      </c>
      <c r="D24" s="2">
        <v>41794</v>
      </c>
      <c r="E24" s="2">
        <v>41794</v>
      </c>
      <c r="F24" s="2">
        <v>41794</v>
      </c>
      <c r="G24" s="2">
        <v>41794</v>
      </c>
      <c r="H24" s="2">
        <v>41794</v>
      </c>
      <c r="I24" s="2">
        <v>41794</v>
      </c>
      <c r="J24" s="3"/>
      <c r="K24" s="3"/>
      <c r="L24" s="2"/>
      <c r="O24" s="2">
        <v>41794</v>
      </c>
      <c r="P24" s="2">
        <v>41794</v>
      </c>
      <c r="Q24" s="2">
        <v>41794</v>
      </c>
    </row>
    <row r="28" spans="1:24">
      <c r="A28" t="s">
        <v>36</v>
      </c>
      <c r="W28" t="s">
        <v>37</v>
      </c>
      <c r="X28">
        <f>COUNTA(B2:W2)</f>
        <v>21</v>
      </c>
    </row>
    <row r="29" spans="1:24">
      <c r="A29" s="1">
        <v>41786</v>
      </c>
      <c r="B29" t="str">
        <f>IF(B$2&lt;=$A29,1,"")</f>
        <v/>
      </c>
      <c r="C29" t="str">
        <f t="shared" ref="C29:V36" si="9">IF(C$2&lt;=$A29,1,"")</f>
        <v/>
      </c>
      <c r="D29" t="str">
        <f t="shared" si="9"/>
        <v/>
      </c>
      <c r="E29" t="str">
        <f t="shared" si="9"/>
        <v/>
      </c>
      <c r="F29">
        <f t="shared" si="9"/>
        <v>1</v>
      </c>
      <c r="G29">
        <f t="shared" si="9"/>
        <v>1</v>
      </c>
      <c r="H29">
        <f t="shared" si="9"/>
        <v>1</v>
      </c>
      <c r="I29" t="str">
        <f t="shared" si="9"/>
        <v/>
      </c>
      <c r="J29">
        <f t="shared" si="9"/>
        <v>1</v>
      </c>
      <c r="K29" t="str">
        <f t="shared" si="9"/>
        <v/>
      </c>
      <c r="L29">
        <f t="shared" si="9"/>
        <v>1</v>
      </c>
      <c r="M29">
        <f t="shared" si="9"/>
        <v>1</v>
      </c>
      <c r="N29" t="str">
        <f t="shared" si="9"/>
        <v/>
      </c>
      <c r="O29">
        <f t="shared" si="9"/>
        <v>1</v>
      </c>
      <c r="P29">
        <f t="shared" si="9"/>
        <v>1</v>
      </c>
      <c r="Q29">
        <f t="shared" si="9"/>
        <v>1</v>
      </c>
      <c r="R29" t="str">
        <f t="shared" si="9"/>
        <v/>
      </c>
      <c r="S29">
        <f t="shared" si="9"/>
        <v>1</v>
      </c>
      <c r="T29">
        <f t="shared" si="9"/>
        <v>1</v>
      </c>
      <c r="U29">
        <f t="shared" si="9"/>
        <v>1</v>
      </c>
      <c r="V29" t="str">
        <f t="shared" si="9"/>
        <v/>
      </c>
      <c r="X29">
        <f t="shared" ref="X29:X36" si="10">100*SUM(B29:W29)/$X$28</f>
        <v>57.142857142857146</v>
      </c>
    </row>
    <row r="30" spans="1:24">
      <c r="A30" s="1">
        <v>41787</v>
      </c>
      <c r="B30">
        <f t="shared" ref="B30:Q36" si="11">IF(B$2&lt;=$A30,1,"")</f>
        <v>1</v>
      </c>
      <c r="C30">
        <f t="shared" si="11"/>
        <v>1</v>
      </c>
      <c r="D30">
        <f t="shared" si="11"/>
        <v>1</v>
      </c>
      <c r="E30">
        <f t="shared" si="11"/>
        <v>1</v>
      </c>
      <c r="F30">
        <f t="shared" si="11"/>
        <v>1</v>
      </c>
      <c r="G30">
        <f t="shared" si="11"/>
        <v>1</v>
      </c>
      <c r="H30">
        <f t="shared" si="11"/>
        <v>1</v>
      </c>
      <c r="I30">
        <f t="shared" si="11"/>
        <v>1</v>
      </c>
      <c r="J30">
        <f t="shared" si="11"/>
        <v>1</v>
      </c>
      <c r="K30">
        <f t="shared" si="11"/>
        <v>1</v>
      </c>
      <c r="L30">
        <f t="shared" si="11"/>
        <v>1</v>
      </c>
      <c r="M30">
        <f t="shared" si="11"/>
        <v>1</v>
      </c>
      <c r="N30">
        <f t="shared" si="11"/>
        <v>1</v>
      </c>
      <c r="O30">
        <f t="shared" si="11"/>
        <v>1</v>
      </c>
      <c r="P30">
        <f t="shared" si="11"/>
        <v>1</v>
      </c>
      <c r="Q30">
        <f t="shared" si="11"/>
        <v>1</v>
      </c>
      <c r="R30">
        <f t="shared" si="9"/>
        <v>1</v>
      </c>
      <c r="S30">
        <f t="shared" si="9"/>
        <v>1</v>
      </c>
      <c r="T30">
        <f t="shared" si="9"/>
        <v>1</v>
      </c>
      <c r="U30">
        <f t="shared" si="9"/>
        <v>1</v>
      </c>
      <c r="V30">
        <f t="shared" si="9"/>
        <v>1</v>
      </c>
      <c r="X30">
        <f t="shared" si="10"/>
        <v>100</v>
      </c>
    </row>
    <row r="31" spans="1:24">
      <c r="A31" s="1">
        <v>41788</v>
      </c>
      <c r="B31">
        <f t="shared" si="11"/>
        <v>1</v>
      </c>
      <c r="C31">
        <f t="shared" si="9"/>
        <v>1</v>
      </c>
      <c r="D31">
        <f t="shared" si="9"/>
        <v>1</v>
      </c>
      <c r="E31">
        <f t="shared" si="9"/>
        <v>1</v>
      </c>
      <c r="F31">
        <f t="shared" si="9"/>
        <v>1</v>
      </c>
      <c r="G31">
        <f t="shared" si="9"/>
        <v>1</v>
      </c>
      <c r="H31">
        <f t="shared" si="9"/>
        <v>1</v>
      </c>
      <c r="I31">
        <f t="shared" si="9"/>
        <v>1</v>
      </c>
      <c r="J31">
        <f t="shared" si="9"/>
        <v>1</v>
      </c>
      <c r="K31">
        <f t="shared" si="9"/>
        <v>1</v>
      </c>
      <c r="L31">
        <f t="shared" si="9"/>
        <v>1</v>
      </c>
      <c r="M31">
        <f t="shared" si="9"/>
        <v>1</v>
      </c>
      <c r="N31">
        <f t="shared" si="9"/>
        <v>1</v>
      </c>
      <c r="O31">
        <f t="shared" si="9"/>
        <v>1</v>
      </c>
      <c r="P31">
        <f t="shared" si="9"/>
        <v>1</v>
      </c>
      <c r="Q31">
        <f t="shared" si="9"/>
        <v>1</v>
      </c>
      <c r="R31">
        <f t="shared" si="9"/>
        <v>1</v>
      </c>
      <c r="S31">
        <f t="shared" si="9"/>
        <v>1</v>
      </c>
      <c r="T31">
        <f t="shared" si="9"/>
        <v>1</v>
      </c>
      <c r="U31">
        <f t="shared" si="9"/>
        <v>1</v>
      </c>
      <c r="V31">
        <f t="shared" si="9"/>
        <v>1</v>
      </c>
      <c r="X31">
        <f t="shared" si="10"/>
        <v>100</v>
      </c>
    </row>
    <row r="32" spans="1:24">
      <c r="A32" s="1">
        <v>41789</v>
      </c>
      <c r="B32">
        <f t="shared" si="11"/>
        <v>1</v>
      </c>
      <c r="C32">
        <f t="shared" si="9"/>
        <v>1</v>
      </c>
      <c r="D32">
        <f t="shared" si="9"/>
        <v>1</v>
      </c>
      <c r="E32">
        <f t="shared" si="9"/>
        <v>1</v>
      </c>
      <c r="F32">
        <f t="shared" si="9"/>
        <v>1</v>
      </c>
      <c r="G32">
        <f t="shared" si="9"/>
        <v>1</v>
      </c>
      <c r="H32">
        <f t="shared" si="9"/>
        <v>1</v>
      </c>
      <c r="I32">
        <f t="shared" si="9"/>
        <v>1</v>
      </c>
      <c r="J32">
        <f t="shared" si="9"/>
        <v>1</v>
      </c>
      <c r="K32">
        <f t="shared" si="9"/>
        <v>1</v>
      </c>
      <c r="L32">
        <f t="shared" si="9"/>
        <v>1</v>
      </c>
      <c r="M32">
        <f t="shared" si="9"/>
        <v>1</v>
      </c>
      <c r="N32">
        <f t="shared" si="9"/>
        <v>1</v>
      </c>
      <c r="O32">
        <f t="shared" si="9"/>
        <v>1</v>
      </c>
      <c r="P32">
        <f t="shared" si="9"/>
        <v>1</v>
      </c>
      <c r="Q32">
        <f t="shared" si="9"/>
        <v>1</v>
      </c>
      <c r="R32">
        <f t="shared" si="9"/>
        <v>1</v>
      </c>
      <c r="S32">
        <f t="shared" si="9"/>
        <v>1</v>
      </c>
      <c r="T32">
        <f t="shared" si="9"/>
        <v>1</v>
      </c>
      <c r="U32">
        <f t="shared" si="9"/>
        <v>1</v>
      </c>
      <c r="V32">
        <f t="shared" si="9"/>
        <v>1</v>
      </c>
      <c r="X32">
        <f t="shared" si="10"/>
        <v>100</v>
      </c>
    </row>
    <row r="33" spans="1:24">
      <c r="A33" s="1">
        <v>41790</v>
      </c>
      <c r="B33">
        <f t="shared" si="11"/>
        <v>1</v>
      </c>
      <c r="C33">
        <f t="shared" si="9"/>
        <v>1</v>
      </c>
      <c r="D33">
        <f t="shared" si="9"/>
        <v>1</v>
      </c>
      <c r="E33">
        <f t="shared" si="9"/>
        <v>1</v>
      </c>
      <c r="F33">
        <f t="shared" si="9"/>
        <v>1</v>
      </c>
      <c r="G33">
        <f t="shared" si="9"/>
        <v>1</v>
      </c>
      <c r="H33">
        <f t="shared" si="9"/>
        <v>1</v>
      </c>
      <c r="I33">
        <f t="shared" si="9"/>
        <v>1</v>
      </c>
      <c r="J33">
        <f t="shared" si="9"/>
        <v>1</v>
      </c>
      <c r="K33">
        <f t="shared" si="9"/>
        <v>1</v>
      </c>
      <c r="L33">
        <f t="shared" si="9"/>
        <v>1</v>
      </c>
      <c r="M33">
        <f t="shared" si="9"/>
        <v>1</v>
      </c>
      <c r="N33">
        <f t="shared" si="9"/>
        <v>1</v>
      </c>
      <c r="O33">
        <f t="shared" si="9"/>
        <v>1</v>
      </c>
      <c r="P33">
        <f t="shared" si="9"/>
        <v>1</v>
      </c>
      <c r="Q33">
        <f t="shared" si="9"/>
        <v>1</v>
      </c>
      <c r="R33">
        <f t="shared" si="9"/>
        <v>1</v>
      </c>
      <c r="S33">
        <f t="shared" si="9"/>
        <v>1</v>
      </c>
      <c r="T33">
        <f t="shared" si="9"/>
        <v>1</v>
      </c>
      <c r="U33">
        <f t="shared" si="9"/>
        <v>1</v>
      </c>
      <c r="V33">
        <f t="shared" si="9"/>
        <v>1</v>
      </c>
      <c r="X33">
        <f t="shared" si="10"/>
        <v>100</v>
      </c>
    </row>
    <row r="34" spans="1:24">
      <c r="A34" s="1">
        <v>41791</v>
      </c>
      <c r="B34">
        <f t="shared" si="11"/>
        <v>1</v>
      </c>
      <c r="C34">
        <f t="shared" si="9"/>
        <v>1</v>
      </c>
      <c r="D34">
        <f t="shared" si="9"/>
        <v>1</v>
      </c>
      <c r="E34">
        <f t="shared" si="9"/>
        <v>1</v>
      </c>
      <c r="F34">
        <f t="shared" si="9"/>
        <v>1</v>
      </c>
      <c r="G34">
        <f t="shared" si="9"/>
        <v>1</v>
      </c>
      <c r="H34">
        <f t="shared" si="9"/>
        <v>1</v>
      </c>
      <c r="I34">
        <f t="shared" si="9"/>
        <v>1</v>
      </c>
      <c r="J34">
        <f t="shared" si="9"/>
        <v>1</v>
      </c>
      <c r="K34">
        <f t="shared" si="9"/>
        <v>1</v>
      </c>
      <c r="L34">
        <f t="shared" si="9"/>
        <v>1</v>
      </c>
      <c r="M34">
        <f t="shared" si="9"/>
        <v>1</v>
      </c>
      <c r="N34">
        <f t="shared" si="9"/>
        <v>1</v>
      </c>
      <c r="O34">
        <f t="shared" si="9"/>
        <v>1</v>
      </c>
      <c r="P34">
        <f t="shared" si="9"/>
        <v>1</v>
      </c>
      <c r="Q34">
        <f t="shared" si="9"/>
        <v>1</v>
      </c>
      <c r="R34">
        <f t="shared" si="9"/>
        <v>1</v>
      </c>
      <c r="S34">
        <f t="shared" si="9"/>
        <v>1</v>
      </c>
      <c r="T34">
        <f t="shared" si="9"/>
        <v>1</v>
      </c>
      <c r="U34">
        <f t="shared" si="9"/>
        <v>1</v>
      </c>
      <c r="V34">
        <f t="shared" si="9"/>
        <v>1</v>
      </c>
      <c r="X34">
        <f t="shared" si="10"/>
        <v>100</v>
      </c>
    </row>
    <row r="35" spans="1:24">
      <c r="A35" s="1">
        <v>41792</v>
      </c>
      <c r="B35">
        <f t="shared" si="11"/>
        <v>1</v>
      </c>
      <c r="C35">
        <f t="shared" si="9"/>
        <v>1</v>
      </c>
      <c r="D35">
        <f t="shared" si="9"/>
        <v>1</v>
      </c>
      <c r="E35">
        <f t="shared" si="9"/>
        <v>1</v>
      </c>
      <c r="F35">
        <f t="shared" si="9"/>
        <v>1</v>
      </c>
      <c r="G35">
        <f t="shared" si="9"/>
        <v>1</v>
      </c>
      <c r="H35">
        <f t="shared" si="9"/>
        <v>1</v>
      </c>
      <c r="I35">
        <f t="shared" si="9"/>
        <v>1</v>
      </c>
      <c r="J35">
        <f t="shared" si="9"/>
        <v>1</v>
      </c>
      <c r="K35">
        <f t="shared" si="9"/>
        <v>1</v>
      </c>
      <c r="L35">
        <f t="shared" si="9"/>
        <v>1</v>
      </c>
      <c r="M35">
        <f t="shared" si="9"/>
        <v>1</v>
      </c>
      <c r="N35">
        <f t="shared" si="9"/>
        <v>1</v>
      </c>
      <c r="O35">
        <f t="shared" si="9"/>
        <v>1</v>
      </c>
      <c r="P35">
        <f t="shared" si="9"/>
        <v>1</v>
      </c>
      <c r="Q35">
        <f t="shared" si="9"/>
        <v>1</v>
      </c>
      <c r="R35">
        <f t="shared" si="9"/>
        <v>1</v>
      </c>
      <c r="S35">
        <f t="shared" si="9"/>
        <v>1</v>
      </c>
      <c r="T35">
        <f t="shared" si="9"/>
        <v>1</v>
      </c>
      <c r="U35">
        <f t="shared" si="9"/>
        <v>1</v>
      </c>
      <c r="V35">
        <f t="shared" si="9"/>
        <v>1</v>
      </c>
      <c r="X35">
        <f t="shared" si="10"/>
        <v>100</v>
      </c>
    </row>
    <row r="36" spans="1:24">
      <c r="A36" s="1">
        <v>41793</v>
      </c>
      <c r="B36">
        <f t="shared" si="11"/>
        <v>1</v>
      </c>
      <c r="C36">
        <f t="shared" si="9"/>
        <v>1</v>
      </c>
      <c r="D36">
        <f t="shared" si="9"/>
        <v>1</v>
      </c>
      <c r="E36">
        <f t="shared" si="9"/>
        <v>1</v>
      </c>
      <c r="F36">
        <f t="shared" si="9"/>
        <v>1</v>
      </c>
      <c r="G36">
        <f t="shared" si="9"/>
        <v>1</v>
      </c>
      <c r="H36">
        <f t="shared" si="9"/>
        <v>1</v>
      </c>
      <c r="I36">
        <f t="shared" si="9"/>
        <v>1</v>
      </c>
      <c r="J36">
        <f t="shared" si="9"/>
        <v>1</v>
      </c>
      <c r="K36">
        <f t="shared" si="9"/>
        <v>1</v>
      </c>
      <c r="L36">
        <f t="shared" si="9"/>
        <v>1</v>
      </c>
      <c r="M36">
        <f t="shared" si="9"/>
        <v>1</v>
      </c>
      <c r="N36">
        <f t="shared" si="9"/>
        <v>1</v>
      </c>
      <c r="O36">
        <f t="shared" si="9"/>
        <v>1</v>
      </c>
      <c r="P36">
        <f t="shared" si="9"/>
        <v>1</v>
      </c>
      <c r="Q36">
        <f t="shared" si="9"/>
        <v>1</v>
      </c>
      <c r="R36">
        <f t="shared" si="9"/>
        <v>1</v>
      </c>
      <c r="S36">
        <f t="shared" si="9"/>
        <v>1</v>
      </c>
      <c r="T36">
        <f t="shared" si="9"/>
        <v>1</v>
      </c>
      <c r="U36">
        <f t="shared" si="9"/>
        <v>1</v>
      </c>
      <c r="V36">
        <f t="shared" si="9"/>
        <v>1</v>
      </c>
      <c r="X36">
        <f t="shared" si="10"/>
        <v>100</v>
      </c>
    </row>
    <row r="39" spans="1:24">
      <c r="A39" t="s">
        <v>39</v>
      </c>
    </row>
    <row r="40" spans="1:24">
      <c r="A40" s="1">
        <v>41786</v>
      </c>
      <c r="B40" t="str">
        <f t="shared" ref="B40:K47" si="12">IF(B$3&lt;=$A40,1,"")</f>
        <v/>
      </c>
      <c r="C40" t="str">
        <f t="shared" si="12"/>
        <v/>
      </c>
      <c r="D40" t="str">
        <f t="shared" si="12"/>
        <v/>
      </c>
      <c r="E40" t="str">
        <f t="shared" si="12"/>
        <v/>
      </c>
      <c r="F40" t="str">
        <f t="shared" si="12"/>
        <v/>
      </c>
      <c r="G40" t="str">
        <f t="shared" si="12"/>
        <v/>
      </c>
      <c r="H40" t="str">
        <f t="shared" si="12"/>
        <v/>
      </c>
      <c r="I40" t="str">
        <f t="shared" si="12"/>
        <v/>
      </c>
      <c r="J40" t="str">
        <f t="shared" si="12"/>
        <v/>
      </c>
      <c r="K40" t="str">
        <f t="shared" si="12"/>
        <v/>
      </c>
      <c r="L40" t="str">
        <f t="shared" ref="L40:U47" si="13">IF(L$3&lt;=$A40,1,"")</f>
        <v/>
      </c>
      <c r="M40" t="str">
        <f t="shared" si="13"/>
        <v/>
      </c>
      <c r="N40" t="str">
        <f t="shared" si="13"/>
        <v/>
      </c>
      <c r="O40" t="str">
        <f t="shared" si="13"/>
        <v/>
      </c>
      <c r="P40" t="str">
        <f t="shared" si="13"/>
        <v/>
      </c>
      <c r="Q40" t="str">
        <f t="shared" si="13"/>
        <v/>
      </c>
      <c r="R40" t="str">
        <f t="shared" si="13"/>
        <v/>
      </c>
      <c r="S40" t="str">
        <f t="shared" si="13"/>
        <v/>
      </c>
      <c r="T40" t="str">
        <f t="shared" si="13"/>
        <v/>
      </c>
      <c r="U40" t="str">
        <f t="shared" si="13"/>
        <v/>
      </c>
      <c r="X40">
        <f t="shared" ref="X40:X47" si="14">100*SUM(B40:W40)/$X$28</f>
        <v>0</v>
      </c>
    </row>
    <row r="41" spans="1:24">
      <c r="A41" s="1">
        <v>41787</v>
      </c>
      <c r="B41">
        <f t="shared" si="12"/>
        <v>1</v>
      </c>
      <c r="C41">
        <f t="shared" si="12"/>
        <v>1</v>
      </c>
      <c r="D41">
        <f t="shared" si="12"/>
        <v>1</v>
      </c>
      <c r="E41">
        <f t="shared" si="12"/>
        <v>1</v>
      </c>
      <c r="F41">
        <f t="shared" si="12"/>
        <v>1</v>
      </c>
      <c r="G41">
        <f t="shared" si="12"/>
        <v>1</v>
      </c>
      <c r="H41">
        <f t="shared" si="12"/>
        <v>1</v>
      </c>
      <c r="I41">
        <f t="shared" si="12"/>
        <v>1</v>
      </c>
      <c r="J41">
        <f t="shared" si="12"/>
        <v>1</v>
      </c>
      <c r="K41">
        <f t="shared" si="12"/>
        <v>1</v>
      </c>
      <c r="L41">
        <f t="shared" si="13"/>
        <v>1</v>
      </c>
      <c r="M41">
        <f t="shared" si="13"/>
        <v>1</v>
      </c>
      <c r="N41">
        <f t="shared" si="13"/>
        <v>1</v>
      </c>
      <c r="O41">
        <f t="shared" si="13"/>
        <v>1</v>
      </c>
      <c r="P41">
        <f t="shared" si="13"/>
        <v>1</v>
      </c>
      <c r="Q41">
        <f t="shared" si="13"/>
        <v>1</v>
      </c>
      <c r="R41">
        <f t="shared" si="13"/>
        <v>1</v>
      </c>
      <c r="S41">
        <f t="shared" si="13"/>
        <v>1</v>
      </c>
      <c r="T41">
        <f t="shared" si="13"/>
        <v>1</v>
      </c>
      <c r="U41">
        <f t="shared" si="13"/>
        <v>1</v>
      </c>
      <c r="V41">
        <f t="shared" ref="V41:V47" si="15">IF(V$3&lt;=$A41,1,"")</f>
        <v>1</v>
      </c>
      <c r="X41">
        <f t="shared" si="14"/>
        <v>100</v>
      </c>
    </row>
    <row r="42" spans="1:24">
      <c r="A42" s="1">
        <v>41788</v>
      </c>
      <c r="B42">
        <f t="shared" si="12"/>
        <v>1</v>
      </c>
      <c r="C42">
        <f t="shared" si="12"/>
        <v>1</v>
      </c>
      <c r="D42">
        <f t="shared" si="12"/>
        <v>1</v>
      </c>
      <c r="E42">
        <f t="shared" si="12"/>
        <v>1</v>
      </c>
      <c r="F42">
        <f t="shared" si="12"/>
        <v>1</v>
      </c>
      <c r="G42">
        <f t="shared" si="12"/>
        <v>1</v>
      </c>
      <c r="H42">
        <f t="shared" si="12"/>
        <v>1</v>
      </c>
      <c r="I42">
        <f t="shared" si="12"/>
        <v>1</v>
      </c>
      <c r="J42">
        <f t="shared" si="12"/>
        <v>1</v>
      </c>
      <c r="K42">
        <f t="shared" si="12"/>
        <v>1</v>
      </c>
      <c r="L42">
        <f t="shared" si="13"/>
        <v>1</v>
      </c>
      <c r="M42">
        <f t="shared" si="13"/>
        <v>1</v>
      </c>
      <c r="N42">
        <f t="shared" si="13"/>
        <v>1</v>
      </c>
      <c r="O42">
        <f t="shared" si="13"/>
        <v>1</v>
      </c>
      <c r="P42">
        <f t="shared" si="13"/>
        <v>1</v>
      </c>
      <c r="Q42">
        <f t="shared" si="13"/>
        <v>1</v>
      </c>
      <c r="R42">
        <f t="shared" si="13"/>
        <v>1</v>
      </c>
      <c r="S42">
        <f t="shared" si="13"/>
        <v>1</v>
      </c>
      <c r="T42">
        <f t="shared" si="13"/>
        <v>1</v>
      </c>
      <c r="U42">
        <f t="shared" si="13"/>
        <v>1</v>
      </c>
      <c r="V42">
        <f t="shared" si="15"/>
        <v>1</v>
      </c>
      <c r="X42">
        <f t="shared" si="14"/>
        <v>100</v>
      </c>
    </row>
    <row r="43" spans="1:24">
      <c r="A43" s="1">
        <v>41789</v>
      </c>
      <c r="B43">
        <f t="shared" si="12"/>
        <v>1</v>
      </c>
      <c r="C43">
        <f t="shared" si="12"/>
        <v>1</v>
      </c>
      <c r="D43">
        <f t="shared" si="12"/>
        <v>1</v>
      </c>
      <c r="E43">
        <f t="shared" si="12"/>
        <v>1</v>
      </c>
      <c r="F43">
        <f t="shared" si="12"/>
        <v>1</v>
      </c>
      <c r="G43">
        <f t="shared" si="12"/>
        <v>1</v>
      </c>
      <c r="H43">
        <f t="shared" si="12"/>
        <v>1</v>
      </c>
      <c r="I43">
        <f t="shared" si="12"/>
        <v>1</v>
      </c>
      <c r="J43">
        <f t="shared" si="12"/>
        <v>1</v>
      </c>
      <c r="K43">
        <f t="shared" si="12"/>
        <v>1</v>
      </c>
      <c r="L43">
        <f t="shared" si="13"/>
        <v>1</v>
      </c>
      <c r="M43">
        <f t="shared" si="13"/>
        <v>1</v>
      </c>
      <c r="N43">
        <f t="shared" si="13"/>
        <v>1</v>
      </c>
      <c r="O43">
        <f t="shared" si="13"/>
        <v>1</v>
      </c>
      <c r="P43">
        <f t="shared" si="13"/>
        <v>1</v>
      </c>
      <c r="Q43">
        <f t="shared" si="13"/>
        <v>1</v>
      </c>
      <c r="R43">
        <f t="shared" si="13"/>
        <v>1</v>
      </c>
      <c r="S43">
        <f t="shared" si="13"/>
        <v>1</v>
      </c>
      <c r="T43">
        <f t="shared" si="13"/>
        <v>1</v>
      </c>
      <c r="U43">
        <f t="shared" si="13"/>
        <v>1</v>
      </c>
      <c r="V43">
        <f t="shared" si="15"/>
        <v>1</v>
      </c>
      <c r="X43">
        <f t="shared" si="14"/>
        <v>100</v>
      </c>
    </row>
    <row r="44" spans="1:24">
      <c r="A44" s="1">
        <v>41790</v>
      </c>
      <c r="B44">
        <f t="shared" si="12"/>
        <v>1</v>
      </c>
      <c r="C44">
        <f t="shared" si="12"/>
        <v>1</v>
      </c>
      <c r="D44">
        <f t="shared" si="12"/>
        <v>1</v>
      </c>
      <c r="E44">
        <f t="shared" si="12"/>
        <v>1</v>
      </c>
      <c r="F44">
        <f t="shared" si="12"/>
        <v>1</v>
      </c>
      <c r="G44">
        <f t="shared" si="12"/>
        <v>1</v>
      </c>
      <c r="H44">
        <f t="shared" si="12"/>
        <v>1</v>
      </c>
      <c r="I44">
        <f t="shared" si="12"/>
        <v>1</v>
      </c>
      <c r="J44">
        <f t="shared" si="12"/>
        <v>1</v>
      </c>
      <c r="K44">
        <f t="shared" si="12"/>
        <v>1</v>
      </c>
      <c r="L44">
        <f t="shared" si="13"/>
        <v>1</v>
      </c>
      <c r="M44">
        <f t="shared" si="13"/>
        <v>1</v>
      </c>
      <c r="N44">
        <f t="shared" si="13"/>
        <v>1</v>
      </c>
      <c r="O44">
        <f t="shared" si="13"/>
        <v>1</v>
      </c>
      <c r="P44">
        <f t="shared" si="13"/>
        <v>1</v>
      </c>
      <c r="Q44">
        <f t="shared" si="13"/>
        <v>1</v>
      </c>
      <c r="R44">
        <f t="shared" si="13"/>
        <v>1</v>
      </c>
      <c r="S44">
        <f t="shared" si="13"/>
        <v>1</v>
      </c>
      <c r="T44">
        <f t="shared" si="13"/>
        <v>1</v>
      </c>
      <c r="U44">
        <f t="shared" si="13"/>
        <v>1</v>
      </c>
      <c r="V44">
        <f t="shared" si="15"/>
        <v>1</v>
      </c>
      <c r="X44">
        <f t="shared" si="14"/>
        <v>100</v>
      </c>
    </row>
    <row r="45" spans="1:24">
      <c r="A45" s="1">
        <v>41791</v>
      </c>
      <c r="B45">
        <f t="shared" si="12"/>
        <v>1</v>
      </c>
      <c r="C45">
        <f t="shared" si="12"/>
        <v>1</v>
      </c>
      <c r="D45">
        <f t="shared" si="12"/>
        <v>1</v>
      </c>
      <c r="E45">
        <f t="shared" si="12"/>
        <v>1</v>
      </c>
      <c r="F45">
        <f t="shared" si="12"/>
        <v>1</v>
      </c>
      <c r="G45">
        <f t="shared" si="12"/>
        <v>1</v>
      </c>
      <c r="H45">
        <f t="shared" si="12"/>
        <v>1</v>
      </c>
      <c r="I45">
        <f t="shared" si="12"/>
        <v>1</v>
      </c>
      <c r="J45">
        <f t="shared" si="12"/>
        <v>1</v>
      </c>
      <c r="K45">
        <f t="shared" si="12"/>
        <v>1</v>
      </c>
      <c r="L45">
        <f t="shared" si="13"/>
        <v>1</v>
      </c>
      <c r="M45">
        <f t="shared" si="13"/>
        <v>1</v>
      </c>
      <c r="N45">
        <f t="shared" si="13"/>
        <v>1</v>
      </c>
      <c r="O45">
        <f t="shared" si="13"/>
        <v>1</v>
      </c>
      <c r="P45">
        <f t="shared" si="13"/>
        <v>1</v>
      </c>
      <c r="Q45">
        <f t="shared" si="13"/>
        <v>1</v>
      </c>
      <c r="R45">
        <f t="shared" si="13"/>
        <v>1</v>
      </c>
      <c r="S45">
        <f t="shared" si="13"/>
        <v>1</v>
      </c>
      <c r="T45">
        <f t="shared" si="13"/>
        <v>1</v>
      </c>
      <c r="U45">
        <f t="shared" si="13"/>
        <v>1</v>
      </c>
      <c r="V45">
        <f t="shared" si="15"/>
        <v>1</v>
      </c>
      <c r="X45">
        <f t="shared" si="14"/>
        <v>100</v>
      </c>
    </row>
    <row r="46" spans="1:24">
      <c r="A46" s="1">
        <v>41792</v>
      </c>
      <c r="B46">
        <f t="shared" si="12"/>
        <v>1</v>
      </c>
      <c r="C46">
        <f t="shared" si="12"/>
        <v>1</v>
      </c>
      <c r="D46">
        <f t="shared" si="12"/>
        <v>1</v>
      </c>
      <c r="E46">
        <f t="shared" si="12"/>
        <v>1</v>
      </c>
      <c r="F46">
        <f t="shared" si="12"/>
        <v>1</v>
      </c>
      <c r="G46">
        <f t="shared" si="12"/>
        <v>1</v>
      </c>
      <c r="H46">
        <f t="shared" si="12"/>
        <v>1</v>
      </c>
      <c r="I46">
        <f t="shared" si="12"/>
        <v>1</v>
      </c>
      <c r="J46">
        <f t="shared" si="12"/>
        <v>1</v>
      </c>
      <c r="K46">
        <f t="shared" si="12"/>
        <v>1</v>
      </c>
      <c r="L46">
        <f t="shared" si="13"/>
        <v>1</v>
      </c>
      <c r="M46">
        <f t="shared" si="13"/>
        <v>1</v>
      </c>
      <c r="N46">
        <f t="shared" si="13"/>
        <v>1</v>
      </c>
      <c r="O46">
        <f t="shared" si="13"/>
        <v>1</v>
      </c>
      <c r="P46">
        <f t="shared" si="13"/>
        <v>1</v>
      </c>
      <c r="Q46">
        <f t="shared" si="13"/>
        <v>1</v>
      </c>
      <c r="R46">
        <f t="shared" si="13"/>
        <v>1</v>
      </c>
      <c r="S46">
        <f t="shared" si="13"/>
        <v>1</v>
      </c>
      <c r="T46">
        <f t="shared" si="13"/>
        <v>1</v>
      </c>
      <c r="U46">
        <f t="shared" si="13"/>
        <v>1</v>
      </c>
      <c r="V46">
        <f t="shared" si="15"/>
        <v>1</v>
      </c>
      <c r="X46">
        <f t="shared" si="14"/>
        <v>100</v>
      </c>
    </row>
    <row r="47" spans="1:24">
      <c r="A47" s="1">
        <v>41793</v>
      </c>
      <c r="B47">
        <f t="shared" si="12"/>
        <v>1</v>
      </c>
      <c r="C47">
        <f t="shared" si="12"/>
        <v>1</v>
      </c>
      <c r="D47">
        <f t="shared" si="12"/>
        <v>1</v>
      </c>
      <c r="E47">
        <f t="shared" si="12"/>
        <v>1</v>
      </c>
      <c r="F47">
        <f t="shared" si="12"/>
        <v>1</v>
      </c>
      <c r="G47">
        <f t="shared" si="12"/>
        <v>1</v>
      </c>
      <c r="H47">
        <f t="shared" si="12"/>
        <v>1</v>
      </c>
      <c r="I47">
        <f t="shared" si="12"/>
        <v>1</v>
      </c>
      <c r="J47">
        <f t="shared" si="12"/>
        <v>1</v>
      </c>
      <c r="K47">
        <f t="shared" si="12"/>
        <v>1</v>
      </c>
      <c r="L47">
        <f t="shared" si="13"/>
        <v>1</v>
      </c>
      <c r="M47">
        <f t="shared" si="13"/>
        <v>1</v>
      </c>
      <c r="N47">
        <f t="shared" si="13"/>
        <v>1</v>
      </c>
      <c r="O47">
        <f t="shared" si="13"/>
        <v>1</v>
      </c>
      <c r="P47">
        <f t="shared" si="13"/>
        <v>1</v>
      </c>
      <c r="Q47">
        <f t="shared" si="13"/>
        <v>1</v>
      </c>
      <c r="R47">
        <f t="shared" si="13"/>
        <v>1</v>
      </c>
      <c r="S47">
        <f t="shared" si="13"/>
        <v>1</v>
      </c>
      <c r="T47">
        <f t="shared" si="13"/>
        <v>1</v>
      </c>
      <c r="U47">
        <f t="shared" si="13"/>
        <v>1</v>
      </c>
      <c r="V47">
        <f t="shared" si="15"/>
        <v>1</v>
      </c>
      <c r="X47">
        <f t="shared" si="14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6">IF(B$4&lt;=$A51,1,"")</f>
        <v/>
      </c>
      <c r="C51" t="str">
        <f t="shared" si="16"/>
        <v/>
      </c>
      <c r="D51" t="str">
        <f t="shared" si="16"/>
        <v/>
      </c>
      <c r="E51" t="str">
        <f t="shared" si="16"/>
        <v/>
      </c>
      <c r="F51" t="str">
        <f t="shared" si="16"/>
        <v/>
      </c>
      <c r="G51" t="str">
        <f t="shared" si="16"/>
        <v/>
      </c>
      <c r="H51" t="str">
        <f t="shared" si="16"/>
        <v/>
      </c>
      <c r="I51" t="str">
        <f t="shared" si="16"/>
        <v/>
      </c>
      <c r="J51" t="str">
        <f t="shared" si="16"/>
        <v/>
      </c>
      <c r="K51" t="str">
        <f t="shared" si="16"/>
        <v/>
      </c>
      <c r="L51" t="str">
        <f t="shared" ref="L51:V58" si="17">IF(L$4&lt;=$A51,1,"")</f>
        <v/>
      </c>
      <c r="M51" t="str">
        <f t="shared" si="17"/>
        <v/>
      </c>
      <c r="N51" t="str">
        <f t="shared" si="17"/>
        <v/>
      </c>
      <c r="O51" t="str">
        <f t="shared" si="17"/>
        <v/>
      </c>
      <c r="P51" t="str">
        <f t="shared" si="17"/>
        <v/>
      </c>
      <c r="Q51" t="str">
        <f t="shared" si="17"/>
        <v/>
      </c>
      <c r="R51" t="str">
        <f t="shared" si="17"/>
        <v/>
      </c>
      <c r="S51" t="str">
        <f t="shared" si="17"/>
        <v/>
      </c>
      <c r="T51" t="str">
        <f t="shared" si="17"/>
        <v/>
      </c>
      <c r="U51" t="str">
        <f t="shared" si="17"/>
        <v/>
      </c>
      <c r="V51" t="str">
        <f t="shared" si="17"/>
        <v/>
      </c>
      <c r="X51">
        <f t="shared" ref="X51:X58" si="18">100*SUM(B51:W51)/$X$28</f>
        <v>0</v>
      </c>
    </row>
    <row r="52" spans="1:24">
      <c r="A52" s="1">
        <v>41787</v>
      </c>
      <c r="B52" t="str">
        <f t="shared" si="16"/>
        <v/>
      </c>
      <c r="C52" t="str">
        <f t="shared" si="16"/>
        <v/>
      </c>
      <c r="D52" t="str">
        <f t="shared" si="16"/>
        <v/>
      </c>
      <c r="E52" t="str">
        <f t="shared" si="16"/>
        <v/>
      </c>
      <c r="F52" t="str">
        <f t="shared" si="16"/>
        <v/>
      </c>
      <c r="G52" t="str">
        <f t="shared" si="16"/>
        <v/>
      </c>
      <c r="H52" t="str">
        <f t="shared" si="16"/>
        <v/>
      </c>
      <c r="I52" t="str">
        <f t="shared" si="16"/>
        <v/>
      </c>
      <c r="J52" t="str">
        <f t="shared" si="16"/>
        <v/>
      </c>
      <c r="K52" t="str">
        <f t="shared" si="16"/>
        <v/>
      </c>
      <c r="L52" t="str">
        <f t="shared" si="17"/>
        <v/>
      </c>
      <c r="M52" t="str">
        <f t="shared" si="17"/>
        <v/>
      </c>
      <c r="N52" t="str">
        <f t="shared" si="17"/>
        <v/>
      </c>
      <c r="O52" t="str">
        <f t="shared" si="17"/>
        <v/>
      </c>
      <c r="P52" t="str">
        <f t="shared" si="17"/>
        <v/>
      </c>
      <c r="Q52" t="str">
        <f t="shared" si="17"/>
        <v/>
      </c>
      <c r="R52" t="str">
        <f t="shared" si="17"/>
        <v/>
      </c>
      <c r="S52" t="str">
        <f t="shared" si="17"/>
        <v/>
      </c>
      <c r="T52" t="str">
        <f t="shared" si="17"/>
        <v/>
      </c>
      <c r="U52" t="str">
        <f t="shared" si="17"/>
        <v/>
      </c>
      <c r="V52" t="str">
        <f t="shared" si="17"/>
        <v/>
      </c>
      <c r="X52">
        <f t="shared" si="18"/>
        <v>0</v>
      </c>
    </row>
    <row r="53" spans="1:24">
      <c r="A53" s="1">
        <v>41788</v>
      </c>
      <c r="B53" t="str">
        <f t="shared" si="16"/>
        <v/>
      </c>
      <c r="C53" t="str">
        <f t="shared" si="16"/>
        <v/>
      </c>
      <c r="D53" t="str">
        <f t="shared" si="16"/>
        <v/>
      </c>
      <c r="E53" t="str">
        <f t="shared" si="16"/>
        <v/>
      </c>
      <c r="F53" t="str">
        <f t="shared" si="16"/>
        <v/>
      </c>
      <c r="G53" t="str">
        <f t="shared" si="16"/>
        <v/>
      </c>
      <c r="H53" t="str">
        <f t="shared" si="16"/>
        <v/>
      </c>
      <c r="I53" t="str">
        <f t="shared" si="16"/>
        <v/>
      </c>
      <c r="J53" t="str">
        <f t="shared" si="16"/>
        <v/>
      </c>
      <c r="K53" t="str">
        <f t="shared" si="16"/>
        <v/>
      </c>
      <c r="L53" t="str">
        <f t="shared" si="17"/>
        <v/>
      </c>
      <c r="M53" t="str">
        <f t="shared" si="17"/>
        <v/>
      </c>
      <c r="N53" t="str">
        <f t="shared" si="17"/>
        <v/>
      </c>
      <c r="O53" t="str">
        <f t="shared" si="17"/>
        <v/>
      </c>
      <c r="P53" t="str">
        <f t="shared" si="17"/>
        <v/>
      </c>
      <c r="Q53" t="str">
        <f t="shared" si="17"/>
        <v/>
      </c>
      <c r="R53" t="str">
        <f t="shared" si="17"/>
        <v/>
      </c>
      <c r="S53" t="str">
        <f t="shared" si="17"/>
        <v/>
      </c>
      <c r="T53" t="str">
        <f t="shared" si="17"/>
        <v/>
      </c>
      <c r="U53" t="str">
        <f t="shared" si="17"/>
        <v/>
      </c>
      <c r="V53" t="str">
        <f t="shared" si="17"/>
        <v/>
      </c>
      <c r="X53">
        <f t="shared" si="18"/>
        <v>0</v>
      </c>
    </row>
    <row r="54" spans="1:24">
      <c r="A54" s="1">
        <v>41789</v>
      </c>
      <c r="B54" t="str">
        <f t="shared" si="16"/>
        <v/>
      </c>
      <c r="C54" t="str">
        <f t="shared" si="16"/>
        <v/>
      </c>
      <c r="D54" t="str">
        <f t="shared" si="16"/>
        <v/>
      </c>
      <c r="E54" t="str">
        <f t="shared" si="16"/>
        <v/>
      </c>
      <c r="F54" t="str">
        <f t="shared" si="16"/>
        <v/>
      </c>
      <c r="G54" t="str">
        <f t="shared" si="16"/>
        <v/>
      </c>
      <c r="H54" t="str">
        <f t="shared" si="16"/>
        <v/>
      </c>
      <c r="I54" t="str">
        <f t="shared" si="16"/>
        <v/>
      </c>
      <c r="J54" t="str">
        <f t="shared" si="16"/>
        <v/>
      </c>
      <c r="K54" t="str">
        <f t="shared" si="16"/>
        <v/>
      </c>
      <c r="L54" t="str">
        <f t="shared" si="17"/>
        <v/>
      </c>
      <c r="M54" t="str">
        <f t="shared" si="17"/>
        <v/>
      </c>
      <c r="N54" t="str">
        <f t="shared" si="17"/>
        <v/>
      </c>
      <c r="O54" t="str">
        <f t="shared" si="17"/>
        <v/>
      </c>
      <c r="P54" t="str">
        <f t="shared" si="17"/>
        <v/>
      </c>
      <c r="Q54" t="str">
        <f t="shared" si="17"/>
        <v/>
      </c>
      <c r="R54" t="str">
        <f t="shared" si="17"/>
        <v/>
      </c>
      <c r="S54" t="str">
        <f t="shared" si="17"/>
        <v/>
      </c>
      <c r="T54" t="str">
        <f t="shared" si="17"/>
        <v/>
      </c>
      <c r="U54" t="str">
        <f t="shared" si="17"/>
        <v/>
      </c>
      <c r="V54" t="str">
        <f t="shared" si="17"/>
        <v/>
      </c>
      <c r="X54">
        <f t="shared" si="18"/>
        <v>0</v>
      </c>
    </row>
    <row r="55" spans="1:24">
      <c r="A55" s="1">
        <v>41790</v>
      </c>
      <c r="B55">
        <f t="shared" si="16"/>
        <v>1</v>
      </c>
      <c r="C55">
        <f t="shared" si="16"/>
        <v>1</v>
      </c>
      <c r="D55">
        <f t="shared" si="16"/>
        <v>1</v>
      </c>
      <c r="E55">
        <f t="shared" si="16"/>
        <v>1</v>
      </c>
      <c r="F55">
        <f t="shared" si="16"/>
        <v>1</v>
      </c>
      <c r="G55">
        <f t="shared" si="16"/>
        <v>1</v>
      </c>
      <c r="H55">
        <f t="shared" si="16"/>
        <v>1</v>
      </c>
      <c r="I55">
        <f t="shared" si="16"/>
        <v>1</v>
      </c>
      <c r="J55">
        <f t="shared" si="16"/>
        <v>1</v>
      </c>
      <c r="K55">
        <f t="shared" si="16"/>
        <v>1</v>
      </c>
      <c r="L55">
        <f t="shared" si="17"/>
        <v>1</v>
      </c>
      <c r="M55">
        <f t="shared" si="17"/>
        <v>1</v>
      </c>
      <c r="N55">
        <f t="shared" si="17"/>
        <v>1</v>
      </c>
      <c r="O55">
        <f t="shared" si="17"/>
        <v>1</v>
      </c>
      <c r="P55">
        <f t="shared" si="17"/>
        <v>1</v>
      </c>
      <c r="Q55">
        <f t="shared" si="17"/>
        <v>1</v>
      </c>
      <c r="R55">
        <f t="shared" si="17"/>
        <v>1</v>
      </c>
      <c r="S55">
        <f t="shared" si="17"/>
        <v>1</v>
      </c>
      <c r="T55">
        <f t="shared" si="17"/>
        <v>1</v>
      </c>
      <c r="U55">
        <f t="shared" si="17"/>
        <v>1</v>
      </c>
      <c r="V55">
        <f t="shared" si="17"/>
        <v>1</v>
      </c>
      <c r="X55">
        <f t="shared" si="18"/>
        <v>100</v>
      </c>
    </row>
    <row r="56" spans="1:24">
      <c r="A56" s="1">
        <v>41791</v>
      </c>
      <c r="B56">
        <f t="shared" si="16"/>
        <v>1</v>
      </c>
      <c r="C56">
        <f t="shared" si="16"/>
        <v>1</v>
      </c>
      <c r="D56">
        <f t="shared" si="16"/>
        <v>1</v>
      </c>
      <c r="E56">
        <f t="shared" si="16"/>
        <v>1</v>
      </c>
      <c r="F56">
        <f t="shared" si="16"/>
        <v>1</v>
      </c>
      <c r="G56">
        <f t="shared" si="16"/>
        <v>1</v>
      </c>
      <c r="H56">
        <f t="shared" si="16"/>
        <v>1</v>
      </c>
      <c r="I56">
        <f t="shared" si="16"/>
        <v>1</v>
      </c>
      <c r="J56">
        <f t="shared" si="16"/>
        <v>1</v>
      </c>
      <c r="K56">
        <f t="shared" si="16"/>
        <v>1</v>
      </c>
      <c r="L56">
        <f t="shared" si="17"/>
        <v>1</v>
      </c>
      <c r="M56">
        <f t="shared" si="17"/>
        <v>1</v>
      </c>
      <c r="N56">
        <f t="shared" si="17"/>
        <v>1</v>
      </c>
      <c r="O56">
        <f t="shared" si="17"/>
        <v>1</v>
      </c>
      <c r="P56">
        <f t="shared" si="17"/>
        <v>1</v>
      </c>
      <c r="Q56">
        <f t="shared" si="17"/>
        <v>1</v>
      </c>
      <c r="R56">
        <f t="shared" si="17"/>
        <v>1</v>
      </c>
      <c r="S56">
        <f t="shared" si="17"/>
        <v>1</v>
      </c>
      <c r="T56">
        <f t="shared" si="17"/>
        <v>1</v>
      </c>
      <c r="U56">
        <f t="shared" si="17"/>
        <v>1</v>
      </c>
      <c r="V56">
        <f t="shared" si="17"/>
        <v>1</v>
      </c>
      <c r="X56">
        <f t="shared" si="18"/>
        <v>100</v>
      </c>
    </row>
    <row r="57" spans="1:24">
      <c r="A57" s="1">
        <v>41792</v>
      </c>
      <c r="B57">
        <f t="shared" si="16"/>
        <v>1</v>
      </c>
      <c r="C57">
        <f t="shared" si="16"/>
        <v>1</v>
      </c>
      <c r="D57">
        <f t="shared" si="16"/>
        <v>1</v>
      </c>
      <c r="E57">
        <f t="shared" si="16"/>
        <v>1</v>
      </c>
      <c r="F57">
        <f t="shared" si="16"/>
        <v>1</v>
      </c>
      <c r="G57">
        <f t="shared" si="16"/>
        <v>1</v>
      </c>
      <c r="H57">
        <f t="shared" si="16"/>
        <v>1</v>
      </c>
      <c r="I57">
        <f t="shared" si="16"/>
        <v>1</v>
      </c>
      <c r="J57">
        <f t="shared" si="16"/>
        <v>1</v>
      </c>
      <c r="K57">
        <f t="shared" si="16"/>
        <v>1</v>
      </c>
      <c r="L57">
        <f t="shared" si="17"/>
        <v>1</v>
      </c>
      <c r="M57">
        <f t="shared" si="17"/>
        <v>1</v>
      </c>
      <c r="N57">
        <f t="shared" si="17"/>
        <v>1</v>
      </c>
      <c r="O57">
        <f t="shared" si="17"/>
        <v>1</v>
      </c>
      <c r="P57">
        <f t="shared" si="17"/>
        <v>1</v>
      </c>
      <c r="Q57">
        <f t="shared" si="17"/>
        <v>1</v>
      </c>
      <c r="R57">
        <f t="shared" si="17"/>
        <v>1</v>
      </c>
      <c r="S57">
        <f t="shared" si="17"/>
        <v>1</v>
      </c>
      <c r="T57">
        <f t="shared" si="17"/>
        <v>1</v>
      </c>
      <c r="U57">
        <f t="shared" si="17"/>
        <v>1</v>
      </c>
      <c r="V57">
        <f t="shared" si="17"/>
        <v>1</v>
      </c>
      <c r="X57">
        <f t="shared" si="18"/>
        <v>100</v>
      </c>
    </row>
    <row r="58" spans="1:24">
      <c r="A58" s="1">
        <v>41793</v>
      </c>
      <c r="B58">
        <f t="shared" si="16"/>
        <v>1</v>
      </c>
      <c r="C58">
        <f t="shared" si="16"/>
        <v>1</v>
      </c>
      <c r="D58">
        <f t="shared" si="16"/>
        <v>1</v>
      </c>
      <c r="E58">
        <f t="shared" si="16"/>
        <v>1</v>
      </c>
      <c r="F58">
        <f t="shared" si="16"/>
        <v>1</v>
      </c>
      <c r="G58">
        <f t="shared" si="16"/>
        <v>1</v>
      </c>
      <c r="H58">
        <f t="shared" si="16"/>
        <v>1</v>
      </c>
      <c r="I58">
        <f t="shared" si="16"/>
        <v>1</v>
      </c>
      <c r="J58">
        <f t="shared" si="16"/>
        <v>1</v>
      </c>
      <c r="K58">
        <f t="shared" si="16"/>
        <v>1</v>
      </c>
      <c r="L58">
        <f t="shared" si="17"/>
        <v>1</v>
      </c>
      <c r="M58">
        <f t="shared" si="17"/>
        <v>1</v>
      </c>
      <c r="N58">
        <f t="shared" si="17"/>
        <v>1</v>
      </c>
      <c r="O58">
        <f t="shared" si="17"/>
        <v>1</v>
      </c>
      <c r="P58">
        <f t="shared" si="17"/>
        <v>1</v>
      </c>
      <c r="Q58">
        <f t="shared" si="17"/>
        <v>1</v>
      </c>
      <c r="R58">
        <f t="shared" si="17"/>
        <v>1</v>
      </c>
      <c r="S58">
        <f t="shared" si="17"/>
        <v>1</v>
      </c>
      <c r="T58">
        <f t="shared" si="17"/>
        <v>1</v>
      </c>
      <c r="U58">
        <f t="shared" si="17"/>
        <v>1</v>
      </c>
      <c r="V58">
        <f t="shared" si="17"/>
        <v>1</v>
      </c>
      <c r="X58">
        <f t="shared" si="18"/>
        <v>100</v>
      </c>
    </row>
    <row r="61" spans="1:24">
      <c r="A61" t="s">
        <v>42</v>
      </c>
    </row>
    <row r="62" spans="1:24">
      <c r="A62" s="1">
        <v>41786</v>
      </c>
      <c r="B62" t="str">
        <f t="shared" ref="B62:K69" si="19">IF(B$5="","",IF($A62&gt;=B$5,1,""))</f>
        <v/>
      </c>
      <c r="C62" t="str">
        <f t="shared" si="19"/>
        <v/>
      </c>
      <c r="D62" t="str">
        <f t="shared" si="19"/>
        <v/>
      </c>
      <c r="E62" t="str">
        <f t="shared" si="19"/>
        <v/>
      </c>
      <c r="F62" t="str">
        <f t="shared" si="19"/>
        <v/>
      </c>
      <c r="G62" t="str">
        <f t="shared" si="19"/>
        <v/>
      </c>
      <c r="H62" t="str">
        <f t="shared" si="19"/>
        <v/>
      </c>
      <c r="I62" t="str">
        <f t="shared" si="19"/>
        <v/>
      </c>
      <c r="J62" t="str">
        <f t="shared" si="19"/>
        <v/>
      </c>
      <c r="K62" t="str">
        <f t="shared" si="19"/>
        <v/>
      </c>
      <c r="L62" t="str">
        <f t="shared" ref="L62:V69" si="20">IF(L$5="","",IF($A62&gt;=L$5,1,""))</f>
        <v/>
      </c>
      <c r="M62" t="str">
        <f t="shared" si="20"/>
        <v/>
      </c>
      <c r="N62" t="str">
        <f t="shared" si="20"/>
        <v/>
      </c>
      <c r="O62" t="str">
        <f t="shared" si="20"/>
        <v/>
      </c>
      <c r="P62" t="str">
        <f t="shared" si="20"/>
        <v/>
      </c>
      <c r="Q62" t="str">
        <f t="shared" si="20"/>
        <v/>
      </c>
      <c r="R62" t="str">
        <f t="shared" si="20"/>
        <v/>
      </c>
      <c r="S62" t="str">
        <f t="shared" si="20"/>
        <v/>
      </c>
      <c r="T62" t="str">
        <f t="shared" si="20"/>
        <v/>
      </c>
      <c r="U62" t="str">
        <f t="shared" si="20"/>
        <v/>
      </c>
      <c r="V62" t="str">
        <f t="shared" si="20"/>
        <v/>
      </c>
      <c r="X62">
        <f t="shared" ref="X62:X69" si="21">100*SUM(B62:W62)/$X$28</f>
        <v>0</v>
      </c>
    </row>
    <row r="63" spans="1:24">
      <c r="A63" s="1">
        <v>41787</v>
      </c>
      <c r="B63" t="str">
        <f t="shared" si="19"/>
        <v/>
      </c>
      <c r="C63" t="str">
        <f t="shared" si="19"/>
        <v/>
      </c>
      <c r="D63" t="str">
        <f t="shared" si="19"/>
        <v/>
      </c>
      <c r="E63" t="str">
        <f t="shared" si="19"/>
        <v/>
      </c>
      <c r="F63" t="str">
        <f t="shared" si="19"/>
        <v/>
      </c>
      <c r="G63" t="str">
        <f t="shared" si="19"/>
        <v/>
      </c>
      <c r="H63" t="str">
        <f t="shared" si="19"/>
        <v/>
      </c>
      <c r="I63" t="str">
        <f t="shared" si="19"/>
        <v/>
      </c>
      <c r="J63" t="str">
        <f t="shared" si="19"/>
        <v/>
      </c>
      <c r="K63" t="str">
        <f t="shared" si="19"/>
        <v/>
      </c>
      <c r="L63" t="str">
        <f t="shared" si="20"/>
        <v/>
      </c>
      <c r="M63" t="str">
        <f t="shared" si="20"/>
        <v/>
      </c>
      <c r="N63" t="str">
        <f t="shared" si="20"/>
        <v/>
      </c>
      <c r="O63" t="str">
        <f t="shared" si="20"/>
        <v/>
      </c>
      <c r="P63" t="str">
        <f t="shared" si="20"/>
        <v/>
      </c>
      <c r="Q63" t="str">
        <f t="shared" si="20"/>
        <v/>
      </c>
      <c r="R63" t="str">
        <f t="shared" si="20"/>
        <v/>
      </c>
      <c r="S63" t="str">
        <f t="shared" si="20"/>
        <v/>
      </c>
      <c r="T63" t="str">
        <f t="shared" si="20"/>
        <v/>
      </c>
      <c r="U63" t="str">
        <f t="shared" si="20"/>
        <v/>
      </c>
      <c r="V63" t="str">
        <f t="shared" si="20"/>
        <v/>
      </c>
      <c r="X63">
        <f t="shared" si="21"/>
        <v>0</v>
      </c>
    </row>
    <row r="64" spans="1:24">
      <c r="A64" s="1">
        <v>41788</v>
      </c>
      <c r="B64" t="str">
        <f t="shared" si="19"/>
        <v/>
      </c>
      <c r="C64" t="str">
        <f t="shared" si="19"/>
        <v/>
      </c>
      <c r="D64" t="str">
        <f t="shared" si="19"/>
        <v/>
      </c>
      <c r="E64" t="str">
        <f t="shared" si="19"/>
        <v/>
      </c>
      <c r="F64" t="str">
        <f t="shared" si="19"/>
        <v/>
      </c>
      <c r="G64" t="str">
        <f t="shared" si="19"/>
        <v/>
      </c>
      <c r="H64" t="str">
        <f t="shared" si="19"/>
        <v/>
      </c>
      <c r="I64" t="str">
        <f t="shared" si="19"/>
        <v/>
      </c>
      <c r="J64" t="str">
        <f t="shared" si="19"/>
        <v/>
      </c>
      <c r="K64" t="str">
        <f t="shared" si="19"/>
        <v/>
      </c>
      <c r="L64" t="str">
        <f t="shared" si="20"/>
        <v/>
      </c>
      <c r="M64" t="str">
        <f t="shared" si="20"/>
        <v/>
      </c>
      <c r="N64" t="str">
        <f t="shared" si="20"/>
        <v/>
      </c>
      <c r="O64" t="str">
        <f t="shared" si="20"/>
        <v/>
      </c>
      <c r="P64" t="str">
        <f t="shared" si="20"/>
        <v/>
      </c>
      <c r="Q64" t="str">
        <f t="shared" si="20"/>
        <v/>
      </c>
      <c r="R64" t="str">
        <f t="shared" si="20"/>
        <v/>
      </c>
      <c r="S64" t="str">
        <f t="shared" si="20"/>
        <v/>
      </c>
      <c r="T64" t="str">
        <f t="shared" si="20"/>
        <v/>
      </c>
      <c r="U64" t="str">
        <f t="shared" si="20"/>
        <v/>
      </c>
      <c r="V64" t="str">
        <f t="shared" si="20"/>
        <v/>
      </c>
      <c r="X64">
        <f t="shared" si="21"/>
        <v>0</v>
      </c>
    </row>
    <row r="65" spans="1:24">
      <c r="A65" s="1">
        <v>41789</v>
      </c>
      <c r="B65" t="str">
        <f t="shared" si="19"/>
        <v/>
      </c>
      <c r="C65" t="str">
        <f t="shared" si="19"/>
        <v/>
      </c>
      <c r="D65" t="str">
        <f t="shared" si="19"/>
        <v/>
      </c>
      <c r="E65" t="str">
        <f t="shared" si="19"/>
        <v/>
      </c>
      <c r="F65" t="str">
        <f t="shared" si="19"/>
        <v/>
      </c>
      <c r="G65" t="str">
        <f t="shared" si="19"/>
        <v/>
      </c>
      <c r="H65" t="str">
        <f t="shared" si="19"/>
        <v/>
      </c>
      <c r="I65" t="str">
        <f t="shared" si="19"/>
        <v/>
      </c>
      <c r="J65" t="str">
        <f t="shared" si="19"/>
        <v/>
      </c>
      <c r="K65" t="str">
        <f t="shared" si="19"/>
        <v/>
      </c>
      <c r="L65" t="str">
        <f t="shared" si="20"/>
        <v/>
      </c>
      <c r="M65" t="str">
        <f t="shared" si="20"/>
        <v/>
      </c>
      <c r="N65" t="str">
        <f t="shared" si="20"/>
        <v/>
      </c>
      <c r="O65" t="str">
        <f t="shared" si="20"/>
        <v/>
      </c>
      <c r="P65" t="str">
        <f t="shared" si="20"/>
        <v/>
      </c>
      <c r="Q65" t="str">
        <f t="shared" si="20"/>
        <v/>
      </c>
      <c r="R65" t="str">
        <f t="shared" si="20"/>
        <v/>
      </c>
      <c r="S65" t="str">
        <f t="shared" si="20"/>
        <v/>
      </c>
      <c r="T65" t="str">
        <f t="shared" si="20"/>
        <v/>
      </c>
      <c r="U65" t="str">
        <f t="shared" si="20"/>
        <v/>
      </c>
      <c r="V65" t="str">
        <f t="shared" si="20"/>
        <v/>
      </c>
      <c r="X65">
        <f t="shared" si="21"/>
        <v>0</v>
      </c>
    </row>
    <row r="66" spans="1:24">
      <c r="A66" s="1">
        <v>41790</v>
      </c>
      <c r="B66" t="str">
        <f t="shared" si="19"/>
        <v/>
      </c>
      <c r="C66" t="str">
        <f t="shared" si="19"/>
        <v/>
      </c>
      <c r="D66" t="str">
        <f t="shared" si="19"/>
        <v/>
      </c>
      <c r="E66" t="str">
        <f t="shared" si="19"/>
        <v/>
      </c>
      <c r="F66" t="str">
        <f t="shared" si="19"/>
        <v/>
      </c>
      <c r="G66" t="str">
        <f t="shared" si="19"/>
        <v/>
      </c>
      <c r="H66" t="str">
        <f t="shared" si="19"/>
        <v/>
      </c>
      <c r="I66" t="str">
        <f t="shared" si="19"/>
        <v/>
      </c>
      <c r="J66" t="str">
        <f t="shared" si="19"/>
        <v/>
      </c>
      <c r="K66" t="str">
        <f t="shared" si="19"/>
        <v/>
      </c>
      <c r="L66" t="str">
        <f t="shared" si="20"/>
        <v/>
      </c>
      <c r="M66" t="str">
        <f t="shared" si="20"/>
        <v/>
      </c>
      <c r="N66" t="str">
        <f t="shared" si="20"/>
        <v/>
      </c>
      <c r="O66" t="str">
        <f t="shared" si="20"/>
        <v/>
      </c>
      <c r="P66" t="str">
        <f t="shared" si="20"/>
        <v/>
      </c>
      <c r="Q66" t="str">
        <f t="shared" si="20"/>
        <v/>
      </c>
      <c r="R66" t="str">
        <f t="shared" si="20"/>
        <v/>
      </c>
      <c r="S66" t="str">
        <f t="shared" si="20"/>
        <v/>
      </c>
      <c r="T66" t="str">
        <f t="shared" si="20"/>
        <v/>
      </c>
      <c r="U66" t="str">
        <f t="shared" si="20"/>
        <v/>
      </c>
      <c r="V66" t="str">
        <f t="shared" si="20"/>
        <v/>
      </c>
      <c r="X66">
        <f t="shared" si="21"/>
        <v>0</v>
      </c>
    </row>
    <row r="67" spans="1:24">
      <c r="A67" s="1">
        <v>41791</v>
      </c>
      <c r="B67">
        <f t="shared" si="19"/>
        <v>1</v>
      </c>
      <c r="C67">
        <f t="shared" si="19"/>
        <v>1</v>
      </c>
      <c r="D67">
        <f t="shared" si="19"/>
        <v>1</v>
      </c>
      <c r="E67">
        <f t="shared" si="19"/>
        <v>1</v>
      </c>
      <c r="F67">
        <f t="shared" si="19"/>
        <v>1</v>
      </c>
      <c r="G67">
        <f t="shared" si="19"/>
        <v>1</v>
      </c>
      <c r="H67">
        <f t="shared" si="19"/>
        <v>1</v>
      </c>
      <c r="I67">
        <f t="shared" si="19"/>
        <v>1</v>
      </c>
      <c r="J67">
        <f t="shared" si="19"/>
        <v>1</v>
      </c>
      <c r="K67">
        <f t="shared" si="19"/>
        <v>1</v>
      </c>
      <c r="L67">
        <f t="shared" si="20"/>
        <v>1</v>
      </c>
      <c r="M67">
        <f t="shared" si="20"/>
        <v>1</v>
      </c>
      <c r="N67">
        <f t="shared" si="20"/>
        <v>1</v>
      </c>
      <c r="O67">
        <f t="shared" si="20"/>
        <v>1</v>
      </c>
      <c r="P67">
        <f t="shared" si="20"/>
        <v>1</v>
      </c>
      <c r="Q67">
        <f t="shared" si="20"/>
        <v>1</v>
      </c>
      <c r="R67">
        <f t="shared" si="20"/>
        <v>1</v>
      </c>
      <c r="S67">
        <f t="shared" si="20"/>
        <v>1</v>
      </c>
      <c r="T67">
        <f t="shared" si="20"/>
        <v>1</v>
      </c>
      <c r="U67">
        <f t="shared" si="20"/>
        <v>1</v>
      </c>
      <c r="V67">
        <f t="shared" si="20"/>
        <v>1</v>
      </c>
      <c r="X67">
        <f t="shared" si="21"/>
        <v>100</v>
      </c>
    </row>
    <row r="68" spans="1:24">
      <c r="A68" s="1">
        <v>41792</v>
      </c>
      <c r="B68">
        <f t="shared" si="19"/>
        <v>1</v>
      </c>
      <c r="C68">
        <f t="shared" si="19"/>
        <v>1</v>
      </c>
      <c r="D68">
        <f t="shared" si="19"/>
        <v>1</v>
      </c>
      <c r="E68">
        <f t="shared" si="19"/>
        <v>1</v>
      </c>
      <c r="F68">
        <f t="shared" si="19"/>
        <v>1</v>
      </c>
      <c r="G68">
        <f t="shared" si="19"/>
        <v>1</v>
      </c>
      <c r="H68">
        <f t="shared" si="19"/>
        <v>1</v>
      </c>
      <c r="I68">
        <f t="shared" si="19"/>
        <v>1</v>
      </c>
      <c r="J68">
        <f t="shared" si="19"/>
        <v>1</v>
      </c>
      <c r="K68">
        <f t="shared" si="19"/>
        <v>1</v>
      </c>
      <c r="L68">
        <f t="shared" si="20"/>
        <v>1</v>
      </c>
      <c r="M68">
        <f t="shared" si="20"/>
        <v>1</v>
      </c>
      <c r="N68">
        <f t="shared" si="20"/>
        <v>1</v>
      </c>
      <c r="O68">
        <f t="shared" si="20"/>
        <v>1</v>
      </c>
      <c r="P68">
        <f t="shared" si="20"/>
        <v>1</v>
      </c>
      <c r="Q68">
        <f t="shared" si="20"/>
        <v>1</v>
      </c>
      <c r="R68">
        <f t="shared" si="20"/>
        <v>1</v>
      </c>
      <c r="S68">
        <f t="shared" si="20"/>
        <v>1</v>
      </c>
      <c r="T68">
        <f t="shared" si="20"/>
        <v>1</v>
      </c>
      <c r="U68">
        <f t="shared" si="20"/>
        <v>1</v>
      </c>
      <c r="V68">
        <f t="shared" si="20"/>
        <v>1</v>
      </c>
      <c r="X68">
        <f t="shared" si="21"/>
        <v>100</v>
      </c>
    </row>
    <row r="69" spans="1:24">
      <c r="A69" s="1">
        <v>41793</v>
      </c>
      <c r="B69">
        <f t="shared" si="19"/>
        <v>1</v>
      </c>
      <c r="C69">
        <f t="shared" si="19"/>
        <v>1</v>
      </c>
      <c r="D69">
        <f t="shared" si="19"/>
        <v>1</v>
      </c>
      <c r="E69">
        <f t="shared" si="19"/>
        <v>1</v>
      </c>
      <c r="F69">
        <f t="shared" si="19"/>
        <v>1</v>
      </c>
      <c r="G69">
        <f t="shared" si="19"/>
        <v>1</v>
      </c>
      <c r="H69">
        <f t="shared" si="19"/>
        <v>1</v>
      </c>
      <c r="I69">
        <f t="shared" si="19"/>
        <v>1</v>
      </c>
      <c r="J69">
        <f t="shared" si="19"/>
        <v>1</v>
      </c>
      <c r="K69">
        <f t="shared" si="19"/>
        <v>1</v>
      </c>
      <c r="L69">
        <f t="shared" si="20"/>
        <v>1</v>
      </c>
      <c r="M69">
        <f t="shared" si="20"/>
        <v>1</v>
      </c>
      <c r="N69">
        <f t="shared" si="20"/>
        <v>1</v>
      </c>
      <c r="O69">
        <f t="shared" si="20"/>
        <v>1</v>
      </c>
      <c r="P69">
        <f t="shared" si="20"/>
        <v>1</v>
      </c>
      <c r="Q69">
        <f t="shared" si="20"/>
        <v>1</v>
      </c>
      <c r="R69">
        <f t="shared" si="20"/>
        <v>1</v>
      </c>
      <c r="S69">
        <f t="shared" si="20"/>
        <v>1</v>
      </c>
      <c r="T69">
        <f t="shared" si="20"/>
        <v>1</v>
      </c>
      <c r="U69">
        <f t="shared" si="20"/>
        <v>1</v>
      </c>
      <c r="V69">
        <f t="shared" si="20"/>
        <v>1</v>
      </c>
      <c r="X69">
        <f t="shared" si="21"/>
        <v>100</v>
      </c>
    </row>
    <row r="72" spans="1:24">
      <c r="A72" t="s">
        <v>43</v>
      </c>
    </row>
    <row r="73" spans="1:24">
      <c r="A73" s="1">
        <v>41786</v>
      </c>
      <c r="B73" t="str">
        <f t="shared" ref="B73:K80" si="22">IF(B$6="","",IF($A73&gt;=B$6,1,""))</f>
        <v/>
      </c>
      <c r="C73" t="str">
        <f t="shared" si="22"/>
        <v/>
      </c>
      <c r="D73" t="str">
        <f t="shared" si="22"/>
        <v/>
      </c>
      <c r="E73" t="str">
        <f t="shared" si="22"/>
        <v/>
      </c>
      <c r="F73" t="str">
        <f t="shared" si="22"/>
        <v/>
      </c>
      <c r="G73" t="str">
        <f t="shared" si="22"/>
        <v/>
      </c>
      <c r="H73" t="str">
        <f t="shared" si="22"/>
        <v/>
      </c>
      <c r="I73" t="str">
        <f t="shared" si="22"/>
        <v/>
      </c>
      <c r="J73" t="str">
        <f t="shared" si="22"/>
        <v/>
      </c>
      <c r="K73" t="str">
        <f t="shared" si="22"/>
        <v/>
      </c>
      <c r="L73" t="str">
        <f t="shared" ref="L73:U80" si="23">IF(L$6="","",IF($A73&gt;=L$6,1,""))</f>
        <v/>
      </c>
      <c r="M73" t="str">
        <f t="shared" si="23"/>
        <v/>
      </c>
      <c r="N73" t="str">
        <f t="shared" si="23"/>
        <v/>
      </c>
      <c r="O73" t="str">
        <f t="shared" si="23"/>
        <v/>
      </c>
      <c r="P73" t="str">
        <f t="shared" si="23"/>
        <v/>
      </c>
      <c r="Q73" t="str">
        <f t="shared" si="23"/>
        <v/>
      </c>
      <c r="R73" t="str">
        <f t="shared" si="23"/>
        <v/>
      </c>
      <c r="S73" t="str">
        <f t="shared" si="23"/>
        <v/>
      </c>
      <c r="T73" t="str">
        <f t="shared" si="23"/>
        <v/>
      </c>
      <c r="U73" t="str">
        <f t="shared" si="23"/>
        <v/>
      </c>
      <c r="X73">
        <f t="shared" ref="X73:X80" si="24">100*SUM(B73:W73)/$X$28</f>
        <v>0</v>
      </c>
    </row>
    <row r="74" spans="1:24">
      <c r="A74" s="1">
        <v>41787</v>
      </c>
      <c r="B74" t="str">
        <f t="shared" si="22"/>
        <v/>
      </c>
      <c r="C74" t="str">
        <f t="shared" si="22"/>
        <v/>
      </c>
      <c r="D74" t="str">
        <f t="shared" si="22"/>
        <v/>
      </c>
      <c r="E74" t="str">
        <f t="shared" si="22"/>
        <v/>
      </c>
      <c r="F74" t="str">
        <f t="shared" si="22"/>
        <v/>
      </c>
      <c r="G74" t="str">
        <f t="shared" si="22"/>
        <v/>
      </c>
      <c r="H74" t="str">
        <f t="shared" si="22"/>
        <v/>
      </c>
      <c r="I74" t="str">
        <f t="shared" si="22"/>
        <v/>
      </c>
      <c r="J74" t="str">
        <f t="shared" si="22"/>
        <v/>
      </c>
      <c r="K74" t="str">
        <f t="shared" si="22"/>
        <v/>
      </c>
      <c r="L74" t="str">
        <f t="shared" si="23"/>
        <v/>
      </c>
      <c r="M74" t="str">
        <f t="shared" si="23"/>
        <v/>
      </c>
      <c r="N74" t="str">
        <f t="shared" si="23"/>
        <v/>
      </c>
      <c r="O74" t="str">
        <f t="shared" si="23"/>
        <v/>
      </c>
      <c r="P74" t="str">
        <f t="shared" si="23"/>
        <v/>
      </c>
      <c r="Q74" t="str">
        <f t="shared" si="23"/>
        <v/>
      </c>
      <c r="R74" t="str">
        <f t="shared" si="23"/>
        <v/>
      </c>
      <c r="S74" t="str">
        <f t="shared" si="23"/>
        <v/>
      </c>
      <c r="T74" t="str">
        <f t="shared" si="23"/>
        <v/>
      </c>
      <c r="U74" t="str">
        <f t="shared" si="23"/>
        <v/>
      </c>
      <c r="X74">
        <f t="shared" si="24"/>
        <v>0</v>
      </c>
    </row>
    <row r="75" spans="1:24">
      <c r="A75" s="1">
        <v>41788</v>
      </c>
      <c r="B75" t="str">
        <f t="shared" si="22"/>
        <v/>
      </c>
      <c r="C75" t="str">
        <f t="shared" si="22"/>
        <v/>
      </c>
      <c r="D75" t="str">
        <f t="shared" si="22"/>
        <v/>
      </c>
      <c r="E75" t="str">
        <f t="shared" si="22"/>
        <v/>
      </c>
      <c r="F75" t="str">
        <f t="shared" si="22"/>
        <v/>
      </c>
      <c r="G75" t="str">
        <f t="shared" si="22"/>
        <v/>
      </c>
      <c r="H75" t="str">
        <f t="shared" si="22"/>
        <v/>
      </c>
      <c r="I75" t="str">
        <f t="shared" si="22"/>
        <v/>
      </c>
      <c r="J75" t="str">
        <f t="shared" si="22"/>
        <v/>
      </c>
      <c r="K75" t="str">
        <f t="shared" si="22"/>
        <v/>
      </c>
      <c r="L75" t="str">
        <f t="shared" si="23"/>
        <v/>
      </c>
      <c r="M75" t="str">
        <f t="shared" si="23"/>
        <v/>
      </c>
      <c r="N75" t="str">
        <f t="shared" si="23"/>
        <v/>
      </c>
      <c r="O75" t="str">
        <f t="shared" si="23"/>
        <v/>
      </c>
      <c r="P75" t="str">
        <f t="shared" si="23"/>
        <v/>
      </c>
      <c r="Q75" t="str">
        <f t="shared" si="23"/>
        <v/>
      </c>
      <c r="R75" t="str">
        <f t="shared" si="23"/>
        <v/>
      </c>
      <c r="S75" t="str">
        <f t="shared" si="23"/>
        <v/>
      </c>
      <c r="T75" t="str">
        <f t="shared" si="23"/>
        <v/>
      </c>
      <c r="U75" t="str">
        <f t="shared" si="23"/>
        <v/>
      </c>
      <c r="X75">
        <f t="shared" si="24"/>
        <v>0</v>
      </c>
    </row>
    <row r="76" spans="1:24">
      <c r="A76" s="1">
        <v>41789</v>
      </c>
      <c r="B76" t="str">
        <f t="shared" si="22"/>
        <v/>
      </c>
      <c r="C76" t="str">
        <f t="shared" si="22"/>
        <v/>
      </c>
      <c r="D76" t="str">
        <f t="shared" si="22"/>
        <v/>
      </c>
      <c r="E76" t="str">
        <f t="shared" si="22"/>
        <v/>
      </c>
      <c r="F76" t="str">
        <f t="shared" si="22"/>
        <v/>
      </c>
      <c r="G76" t="str">
        <f t="shared" si="22"/>
        <v/>
      </c>
      <c r="H76" t="str">
        <f t="shared" si="22"/>
        <v/>
      </c>
      <c r="I76" t="str">
        <f t="shared" si="22"/>
        <v/>
      </c>
      <c r="J76" t="str">
        <f t="shared" si="22"/>
        <v/>
      </c>
      <c r="K76" t="str">
        <f t="shared" si="22"/>
        <v/>
      </c>
      <c r="L76" t="str">
        <f t="shared" si="23"/>
        <v/>
      </c>
      <c r="M76" t="str">
        <f t="shared" si="23"/>
        <v/>
      </c>
      <c r="N76" t="str">
        <f t="shared" si="23"/>
        <v/>
      </c>
      <c r="O76" t="str">
        <f t="shared" si="23"/>
        <v/>
      </c>
      <c r="P76" t="str">
        <f t="shared" si="23"/>
        <v/>
      </c>
      <c r="Q76" t="str">
        <f t="shared" si="23"/>
        <v/>
      </c>
      <c r="R76" t="str">
        <f t="shared" si="23"/>
        <v/>
      </c>
      <c r="S76" t="str">
        <f t="shared" si="23"/>
        <v/>
      </c>
      <c r="T76" t="str">
        <f t="shared" si="23"/>
        <v/>
      </c>
      <c r="U76" t="str">
        <f t="shared" si="23"/>
        <v/>
      </c>
      <c r="X76">
        <f t="shared" si="24"/>
        <v>0</v>
      </c>
    </row>
    <row r="77" spans="1:24">
      <c r="A77" s="1">
        <v>41790</v>
      </c>
      <c r="B77" t="str">
        <f t="shared" si="22"/>
        <v/>
      </c>
      <c r="C77" t="str">
        <f t="shared" si="22"/>
        <v/>
      </c>
      <c r="D77" t="str">
        <f t="shared" si="22"/>
        <v/>
      </c>
      <c r="E77" t="str">
        <f t="shared" si="22"/>
        <v/>
      </c>
      <c r="F77" t="str">
        <f t="shared" si="22"/>
        <v/>
      </c>
      <c r="G77" t="str">
        <f t="shared" si="22"/>
        <v/>
      </c>
      <c r="H77" t="str">
        <f t="shared" si="22"/>
        <v/>
      </c>
      <c r="I77" t="str">
        <f t="shared" si="22"/>
        <v/>
      </c>
      <c r="J77" t="str">
        <f t="shared" si="22"/>
        <v/>
      </c>
      <c r="K77" t="str">
        <f t="shared" si="22"/>
        <v/>
      </c>
      <c r="L77" t="str">
        <f t="shared" si="23"/>
        <v/>
      </c>
      <c r="M77" t="str">
        <f t="shared" si="23"/>
        <v/>
      </c>
      <c r="N77" t="str">
        <f t="shared" si="23"/>
        <v/>
      </c>
      <c r="O77" t="str">
        <f t="shared" si="23"/>
        <v/>
      </c>
      <c r="P77" t="str">
        <f t="shared" si="23"/>
        <v/>
      </c>
      <c r="Q77" t="str">
        <f t="shared" si="23"/>
        <v/>
      </c>
      <c r="R77" t="str">
        <f t="shared" si="23"/>
        <v/>
      </c>
      <c r="S77" t="str">
        <f t="shared" si="23"/>
        <v/>
      </c>
      <c r="T77" t="str">
        <f t="shared" si="23"/>
        <v/>
      </c>
      <c r="U77" t="str">
        <f t="shared" si="23"/>
        <v/>
      </c>
      <c r="X77">
        <f t="shared" si="24"/>
        <v>0</v>
      </c>
    </row>
    <row r="78" spans="1:24">
      <c r="A78" s="1">
        <v>41791</v>
      </c>
      <c r="B78" t="str">
        <f t="shared" si="22"/>
        <v/>
      </c>
      <c r="C78" t="str">
        <f t="shared" si="22"/>
        <v/>
      </c>
      <c r="D78" t="str">
        <f t="shared" si="22"/>
        <v/>
      </c>
      <c r="E78" t="str">
        <f t="shared" si="22"/>
        <v/>
      </c>
      <c r="F78" t="str">
        <f t="shared" si="22"/>
        <v/>
      </c>
      <c r="G78" t="str">
        <f t="shared" si="22"/>
        <v/>
      </c>
      <c r="H78" t="str">
        <f t="shared" si="22"/>
        <v/>
      </c>
      <c r="I78" t="str">
        <f t="shared" si="22"/>
        <v/>
      </c>
      <c r="J78" t="str">
        <f t="shared" si="22"/>
        <v/>
      </c>
      <c r="K78" t="str">
        <f t="shared" si="22"/>
        <v/>
      </c>
      <c r="L78" t="str">
        <f t="shared" si="23"/>
        <v/>
      </c>
      <c r="M78" t="str">
        <f t="shared" si="23"/>
        <v/>
      </c>
      <c r="N78" t="str">
        <f t="shared" si="23"/>
        <v/>
      </c>
      <c r="O78" t="str">
        <f t="shared" si="23"/>
        <v/>
      </c>
      <c r="P78" t="str">
        <f t="shared" si="23"/>
        <v/>
      </c>
      <c r="Q78" t="str">
        <f t="shared" si="23"/>
        <v/>
      </c>
      <c r="R78" t="str">
        <f t="shared" si="23"/>
        <v/>
      </c>
      <c r="S78" t="str">
        <f t="shared" si="23"/>
        <v/>
      </c>
      <c r="T78" t="str">
        <f t="shared" si="23"/>
        <v/>
      </c>
      <c r="U78" t="str">
        <f t="shared" si="23"/>
        <v/>
      </c>
      <c r="X78">
        <f t="shared" si="24"/>
        <v>0</v>
      </c>
    </row>
    <row r="79" spans="1:24">
      <c r="A79" s="1">
        <v>41792</v>
      </c>
      <c r="B79">
        <f t="shared" si="22"/>
        <v>1</v>
      </c>
      <c r="C79">
        <f t="shared" si="22"/>
        <v>1</v>
      </c>
      <c r="D79">
        <f t="shared" si="22"/>
        <v>1</v>
      </c>
      <c r="E79">
        <f t="shared" si="22"/>
        <v>1</v>
      </c>
      <c r="F79">
        <f t="shared" si="22"/>
        <v>1</v>
      </c>
      <c r="G79">
        <f t="shared" si="22"/>
        <v>1</v>
      </c>
      <c r="H79">
        <f t="shared" si="22"/>
        <v>1</v>
      </c>
      <c r="I79">
        <f t="shared" si="22"/>
        <v>1</v>
      </c>
      <c r="J79">
        <f t="shared" si="22"/>
        <v>1</v>
      </c>
      <c r="K79" t="str">
        <f t="shared" si="22"/>
        <v/>
      </c>
      <c r="L79" t="str">
        <f t="shared" si="23"/>
        <v/>
      </c>
      <c r="M79">
        <f t="shared" si="23"/>
        <v>1</v>
      </c>
      <c r="N79">
        <f t="shared" si="23"/>
        <v>1</v>
      </c>
      <c r="O79">
        <f t="shared" si="23"/>
        <v>1</v>
      </c>
      <c r="P79">
        <f t="shared" si="23"/>
        <v>1</v>
      </c>
      <c r="Q79" t="str">
        <f t="shared" si="23"/>
        <v/>
      </c>
      <c r="R79" t="str">
        <f t="shared" si="23"/>
        <v/>
      </c>
      <c r="S79">
        <f t="shared" si="23"/>
        <v>1</v>
      </c>
      <c r="T79" t="str">
        <f t="shared" si="23"/>
        <v/>
      </c>
      <c r="U79">
        <f t="shared" si="23"/>
        <v>1</v>
      </c>
      <c r="X79">
        <f t="shared" si="24"/>
        <v>71.428571428571431</v>
      </c>
    </row>
    <row r="80" spans="1:24">
      <c r="A80" s="1">
        <v>41793</v>
      </c>
      <c r="B80">
        <f t="shared" si="22"/>
        <v>1</v>
      </c>
      <c r="C80">
        <f t="shared" si="22"/>
        <v>1</v>
      </c>
      <c r="D80">
        <f t="shared" si="22"/>
        <v>1</v>
      </c>
      <c r="E80">
        <f t="shared" si="22"/>
        <v>1</v>
      </c>
      <c r="F80">
        <f t="shared" si="22"/>
        <v>1</v>
      </c>
      <c r="G80">
        <f t="shared" si="22"/>
        <v>1</v>
      </c>
      <c r="H80">
        <f t="shared" si="22"/>
        <v>1</v>
      </c>
      <c r="I80">
        <f t="shared" si="22"/>
        <v>1</v>
      </c>
      <c r="J80">
        <f t="shared" si="22"/>
        <v>1</v>
      </c>
      <c r="K80" t="str">
        <f t="shared" si="22"/>
        <v/>
      </c>
      <c r="L80" t="str">
        <f t="shared" si="23"/>
        <v/>
      </c>
      <c r="M80">
        <f t="shared" si="23"/>
        <v>1</v>
      </c>
      <c r="N80">
        <f t="shared" si="23"/>
        <v>1</v>
      </c>
      <c r="O80">
        <f t="shared" si="23"/>
        <v>1</v>
      </c>
      <c r="P80">
        <f t="shared" si="23"/>
        <v>1</v>
      </c>
      <c r="Q80">
        <f t="shared" si="23"/>
        <v>1</v>
      </c>
      <c r="R80" t="str">
        <f t="shared" si="23"/>
        <v/>
      </c>
      <c r="S80">
        <f t="shared" si="23"/>
        <v>1</v>
      </c>
      <c r="T80" t="str">
        <f t="shared" si="23"/>
        <v/>
      </c>
      <c r="U80">
        <f t="shared" si="23"/>
        <v>1</v>
      </c>
      <c r="X80">
        <f t="shared" si="24"/>
        <v>76.19047619047619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topLeftCell="A34" workbookViewId="0">
      <selection activeCell="A72" sqref="A72:XFD80"/>
    </sheetView>
  </sheetViews>
  <sheetFormatPr baseColWidth="10" defaultRowHeight="15"/>
  <cols>
    <col min="2" max="20" width="7.83203125" bestFit="1" customWidth="1"/>
    <col min="23" max="23" width="10.1640625" bestFit="1" customWidth="1"/>
    <col min="24" max="24" width="12.1640625" bestFit="1" customWidth="1"/>
  </cols>
  <sheetData>
    <row r="1" spans="1:23">
      <c r="A1" t="s">
        <v>1</v>
      </c>
      <c r="B1">
        <v>1</v>
      </c>
      <c r="C1">
        <f>B1+1</f>
        <v>2</v>
      </c>
      <c r="D1">
        <f t="shared" ref="D1:T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f t="shared" si="0"/>
        <v>19</v>
      </c>
    </row>
    <row r="2" spans="1:23">
      <c r="A2" t="s">
        <v>0</v>
      </c>
      <c r="B2" s="1">
        <v>41787</v>
      </c>
      <c r="C2" s="1">
        <v>41787</v>
      </c>
      <c r="D2" s="1">
        <v>41787</v>
      </c>
      <c r="E2" s="1">
        <v>41787</v>
      </c>
      <c r="F2" s="1">
        <v>41787</v>
      </c>
      <c r="G2" s="1">
        <v>41787</v>
      </c>
      <c r="H2" s="1">
        <v>41787</v>
      </c>
      <c r="I2" s="1">
        <v>41786</v>
      </c>
      <c r="J2" s="1">
        <v>41786</v>
      </c>
      <c r="K2" s="2">
        <v>41787</v>
      </c>
      <c r="L2" s="2">
        <v>41787</v>
      </c>
      <c r="M2" s="1">
        <v>41786</v>
      </c>
      <c r="N2" s="2">
        <v>41787</v>
      </c>
      <c r="O2" s="1">
        <v>41786</v>
      </c>
      <c r="P2" s="2">
        <v>41787</v>
      </c>
      <c r="Q2" s="1">
        <v>41786</v>
      </c>
      <c r="R2" s="2">
        <v>41787</v>
      </c>
      <c r="S2" s="1">
        <v>41786</v>
      </c>
      <c r="T2" s="2">
        <v>41787</v>
      </c>
      <c r="U2" s="1"/>
      <c r="V2" s="1"/>
      <c r="W2" s="1"/>
    </row>
    <row r="3" spans="1:23">
      <c r="A3" t="s">
        <v>2</v>
      </c>
      <c r="B3" s="1">
        <v>41787</v>
      </c>
      <c r="C3" s="1">
        <v>41787</v>
      </c>
      <c r="D3" s="1">
        <v>41788</v>
      </c>
      <c r="E3" s="1">
        <v>41788</v>
      </c>
      <c r="F3" s="1">
        <v>41787</v>
      </c>
      <c r="G3" s="1">
        <v>41788</v>
      </c>
      <c r="H3" s="1">
        <v>41788</v>
      </c>
      <c r="I3" s="1">
        <v>41787</v>
      </c>
      <c r="J3" s="1">
        <v>41787</v>
      </c>
      <c r="K3" s="1">
        <v>41788</v>
      </c>
      <c r="L3" s="1">
        <v>41788</v>
      </c>
      <c r="M3" s="1">
        <v>41787</v>
      </c>
      <c r="N3" s="1">
        <v>41788</v>
      </c>
      <c r="O3" s="1">
        <v>41788</v>
      </c>
      <c r="P3" s="1">
        <v>41788</v>
      </c>
      <c r="Q3" s="1">
        <v>41787</v>
      </c>
      <c r="R3" s="1">
        <v>41787</v>
      </c>
      <c r="S3" s="1">
        <v>41787</v>
      </c>
      <c r="T3" s="1">
        <v>41788</v>
      </c>
      <c r="U3" s="1"/>
      <c r="V3" s="2"/>
    </row>
    <row r="4" spans="1:23">
      <c r="A4" s="3" t="s">
        <v>9</v>
      </c>
      <c r="B4" s="2">
        <v>41790</v>
      </c>
      <c r="C4" s="2">
        <v>41790</v>
      </c>
      <c r="D4" s="2">
        <v>41790</v>
      </c>
      <c r="E4" s="2">
        <v>41790</v>
      </c>
      <c r="F4" s="2">
        <v>41790</v>
      </c>
      <c r="G4" s="2">
        <v>41790</v>
      </c>
      <c r="H4" s="2">
        <v>41790</v>
      </c>
      <c r="I4" s="2">
        <v>41790</v>
      </c>
      <c r="J4" s="2">
        <v>41790</v>
      </c>
      <c r="K4" s="2">
        <v>41790</v>
      </c>
      <c r="L4" s="2">
        <v>41790</v>
      </c>
      <c r="M4" s="2">
        <v>41790</v>
      </c>
      <c r="N4" s="2">
        <v>41790</v>
      </c>
      <c r="O4" s="2">
        <v>41790</v>
      </c>
      <c r="P4" s="2">
        <v>41790</v>
      </c>
      <c r="Q4" s="2">
        <v>41790</v>
      </c>
      <c r="R4" s="2">
        <v>41790</v>
      </c>
      <c r="S4" s="2">
        <v>41790</v>
      </c>
      <c r="T4" s="2">
        <v>41790</v>
      </c>
      <c r="U4" s="2"/>
      <c r="V4" s="1"/>
    </row>
    <row r="5" spans="1:23">
      <c r="A5" t="s">
        <v>12</v>
      </c>
      <c r="B5" s="1">
        <v>41791</v>
      </c>
      <c r="C5" s="1">
        <v>41791</v>
      </c>
      <c r="D5" s="1">
        <v>41791</v>
      </c>
      <c r="E5" s="1">
        <v>41791</v>
      </c>
      <c r="F5" s="1">
        <v>41791</v>
      </c>
      <c r="G5" s="1">
        <v>41791</v>
      </c>
      <c r="H5" s="1">
        <v>41791</v>
      </c>
      <c r="I5" s="1">
        <v>41791</v>
      </c>
      <c r="J5" s="1">
        <v>41791</v>
      </c>
      <c r="K5" s="1">
        <v>41791</v>
      </c>
      <c r="L5" s="1">
        <v>41791</v>
      </c>
      <c r="M5" s="1">
        <v>41791</v>
      </c>
      <c r="N5" s="1">
        <v>41791</v>
      </c>
      <c r="O5" s="1">
        <v>41791</v>
      </c>
      <c r="P5" s="1">
        <v>41791</v>
      </c>
      <c r="Q5" s="1">
        <v>41791</v>
      </c>
      <c r="R5" s="1">
        <v>41791</v>
      </c>
      <c r="S5" s="1">
        <v>41791</v>
      </c>
      <c r="T5" s="1">
        <v>41791</v>
      </c>
      <c r="U5" s="1"/>
    </row>
    <row r="6" spans="1:23">
      <c r="A6" t="s">
        <v>18</v>
      </c>
      <c r="B6" s="1"/>
      <c r="C6" s="1"/>
      <c r="D6" s="1"/>
      <c r="E6" s="1"/>
      <c r="F6" s="1">
        <v>41793</v>
      </c>
      <c r="G6" s="1">
        <v>41792</v>
      </c>
      <c r="H6" s="1"/>
      <c r="I6" s="1">
        <v>41793</v>
      </c>
      <c r="J6" s="1"/>
      <c r="K6" s="1">
        <v>41792</v>
      </c>
      <c r="L6" s="1">
        <v>41793</v>
      </c>
      <c r="M6" s="1">
        <v>41792</v>
      </c>
      <c r="N6" s="1">
        <v>41793</v>
      </c>
      <c r="O6" s="1">
        <v>41793</v>
      </c>
      <c r="P6" s="1">
        <v>41793</v>
      </c>
      <c r="Q6" s="1">
        <v>41793</v>
      </c>
      <c r="R6" s="1">
        <v>41793</v>
      </c>
      <c r="S6" s="1">
        <v>41793</v>
      </c>
      <c r="T6" s="1"/>
      <c r="U6" s="1"/>
      <c r="V6" s="1"/>
    </row>
    <row r="7" spans="1:23">
      <c r="B7">
        <v>5</v>
      </c>
      <c r="C7">
        <v>5</v>
      </c>
      <c r="D7">
        <v>5</v>
      </c>
      <c r="E7">
        <v>4</v>
      </c>
      <c r="F7">
        <v>5</v>
      </c>
      <c r="G7">
        <v>4</v>
      </c>
      <c r="H7">
        <v>5</v>
      </c>
      <c r="I7">
        <v>5</v>
      </c>
      <c r="J7">
        <v>4</v>
      </c>
      <c r="K7">
        <v>5</v>
      </c>
      <c r="L7">
        <v>4</v>
      </c>
      <c r="M7">
        <v>5</v>
      </c>
      <c r="N7">
        <v>4</v>
      </c>
      <c r="O7">
        <v>4</v>
      </c>
      <c r="P7">
        <v>4</v>
      </c>
      <c r="Q7">
        <v>3</v>
      </c>
      <c r="R7">
        <v>4</v>
      </c>
      <c r="S7">
        <v>3</v>
      </c>
      <c r="T7">
        <v>3</v>
      </c>
    </row>
    <row r="8" spans="1:23" s="4" customFormat="1">
      <c r="A8" s="4" t="s">
        <v>14</v>
      </c>
      <c r="B8" s="4">
        <v>10</v>
      </c>
      <c r="C8" s="4">
        <v>10</v>
      </c>
      <c r="D8" s="4">
        <v>9</v>
      </c>
      <c r="E8" s="4">
        <v>9</v>
      </c>
      <c r="F8" s="4">
        <v>12</v>
      </c>
      <c r="G8" s="4">
        <v>10</v>
      </c>
      <c r="H8" s="4">
        <v>10</v>
      </c>
      <c r="I8" s="4">
        <v>11</v>
      </c>
      <c r="J8" s="4">
        <v>10</v>
      </c>
      <c r="K8" s="4">
        <v>12</v>
      </c>
      <c r="L8" s="4">
        <v>10</v>
      </c>
      <c r="M8" s="4">
        <v>13</v>
      </c>
      <c r="N8" s="4">
        <v>11</v>
      </c>
      <c r="O8" s="4">
        <v>10</v>
      </c>
      <c r="P8" s="4">
        <v>10</v>
      </c>
      <c r="Q8" s="4">
        <v>9</v>
      </c>
      <c r="R8" s="4">
        <v>10</v>
      </c>
      <c r="S8" s="4">
        <v>10</v>
      </c>
      <c r="T8" s="4">
        <v>9</v>
      </c>
    </row>
    <row r="9" spans="1:23">
      <c r="A9" t="s">
        <v>17</v>
      </c>
      <c r="B9">
        <v>14</v>
      </c>
      <c r="C9">
        <v>15</v>
      </c>
      <c r="D9">
        <v>14</v>
      </c>
      <c r="E9">
        <v>13</v>
      </c>
      <c r="F9">
        <v>17</v>
      </c>
      <c r="G9">
        <v>17</v>
      </c>
      <c r="H9">
        <v>15</v>
      </c>
      <c r="I9">
        <v>18</v>
      </c>
      <c r="J9">
        <v>18</v>
      </c>
      <c r="K9">
        <v>18</v>
      </c>
      <c r="L9">
        <v>16</v>
      </c>
      <c r="M9">
        <v>22</v>
      </c>
      <c r="N9">
        <v>17</v>
      </c>
      <c r="O9">
        <v>15</v>
      </c>
      <c r="P9">
        <v>17</v>
      </c>
      <c r="Q9">
        <v>16</v>
      </c>
      <c r="R9">
        <v>15</v>
      </c>
      <c r="S9">
        <v>17</v>
      </c>
      <c r="T9">
        <v>14</v>
      </c>
      <c r="V9" s="1"/>
    </row>
    <row r="10" spans="1:23">
      <c r="A10" t="s">
        <v>20</v>
      </c>
      <c r="B10">
        <v>19</v>
      </c>
      <c r="C10">
        <v>19</v>
      </c>
      <c r="D10">
        <v>17</v>
      </c>
      <c r="E10">
        <v>24</v>
      </c>
      <c r="F10">
        <v>24</v>
      </c>
      <c r="G10">
        <v>23</v>
      </c>
      <c r="H10">
        <v>16</v>
      </c>
      <c r="I10">
        <v>24</v>
      </c>
      <c r="J10">
        <v>18</v>
      </c>
      <c r="K10">
        <v>27</v>
      </c>
      <c r="L10">
        <v>21</v>
      </c>
      <c r="M10">
        <v>30</v>
      </c>
      <c r="N10">
        <v>25</v>
      </c>
      <c r="O10">
        <v>24</v>
      </c>
      <c r="P10">
        <v>25</v>
      </c>
      <c r="Q10">
        <v>24</v>
      </c>
      <c r="R10">
        <v>23</v>
      </c>
      <c r="S10">
        <v>25</v>
      </c>
      <c r="T10">
        <v>20</v>
      </c>
    </row>
    <row r="12" spans="1:23">
      <c r="A12" s="4" t="s">
        <v>22</v>
      </c>
    </row>
    <row r="13" spans="1:23">
      <c r="A13" s="7" t="s">
        <v>23</v>
      </c>
      <c r="B13" s="4">
        <f t="shared" ref="B13:T13" si="1">B8-B7</f>
        <v>5</v>
      </c>
      <c r="C13" s="4">
        <f t="shared" si="1"/>
        <v>5</v>
      </c>
      <c r="D13" s="4">
        <f t="shared" si="1"/>
        <v>4</v>
      </c>
      <c r="E13" s="4">
        <f t="shared" si="1"/>
        <v>5</v>
      </c>
      <c r="F13" s="4">
        <f t="shared" si="1"/>
        <v>7</v>
      </c>
      <c r="G13" s="4">
        <f t="shared" si="1"/>
        <v>6</v>
      </c>
      <c r="H13" s="4">
        <f t="shared" si="1"/>
        <v>5</v>
      </c>
      <c r="I13" s="4">
        <f t="shared" si="1"/>
        <v>6</v>
      </c>
      <c r="J13" s="4">
        <f t="shared" si="1"/>
        <v>6</v>
      </c>
      <c r="K13" s="4">
        <f t="shared" si="1"/>
        <v>7</v>
      </c>
      <c r="L13" s="4">
        <f t="shared" si="1"/>
        <v>6</v>
      </c>
      <c r="M13" s="4">
        <f t="shared" si="1"/>
        <v>8</v>
      </c>
      <c r="N13" s="4">
        <f t="shared" si="1"/>
        <v>7</v>
      </c>
      <c r="O13" s="4">
        <f t="shared" si="1"/>
        <v>6</v>
      </c>
      <c r="P13" s="4">
        <f t="shared" si="1"/>
        <v>6</v>
      </c>
      <c r="Q13" s="4">
        <f t="shared" si="1"/>
        <v>6</v>
      </c>
      <c r="R13" s="4">
        <f t="shared" si="1"/>
        <v>6</v>
      </c>
      <c r="S13" s="4">
        <f t="shared" si="1"/>
        <v>7</v>
      </c>
      <c r="T13" s="4">
        <f t="shared" si="1"/>
        <v>6</v>
      </c>
      <c r="U13" s="4"/>
    </row>
    <row r="14" spans="1:23">
      <c r="A14" t="s">
        <v>24</v>
      </c>
      <c r="B14" s="4">
        <f t="shared" ref="B14:T14" si="2">B9-B8</f>
        <v>4</v>
      </c>
      <c r="C14" s="4">
        <f t="shared" si="2"/>
        <v>5</v>
      </c>
      <c r="D14" s="4">
        <f t="shared" si="2"/>
        <v>5</v>
      </c>
      <c r="E14" s="4">
        <f t="shared" si="2"/>
        <v>4</v>
      </c>
      <c r="F14" s="4">
        <f t="shared" si="2"/>
        <v>5</v>
      </c>
      <c r="G14" s="4">
        <f t="shared" si="2"/>
        <v>7</v>
      </c>
      <c r="H14" s="4">
        <f t="shared" si="2"/>
        <v>5</v>
      </c>
      <c r="I14" s="4">
        <f t="shared" si="2"/>
        <v>7</v>
      </c>
      <c r="J14" s="4">
        <f t="shared" si="2"/>
        <v>8</v>
      </c>
      <c r="K14" s="4">
        <f t="shared" si="2"/>
        <v>6</v>
      </c>
      <c r="L14" s="4">
        <f t="shared" si="2"/>
        <v>6</v>
      </c>
      <c r="M14" s="4">
        <f t="shared" si="2"/>
        <v>9</v>
      </c>
      <c r="N14" s="4">
        <f t="shared" si="2"/>
        <v>6</v>
      </c>
      <c r="O14" s="4">
        <f t="shared" si="2"/>
        <v>5</v>
      </c>
      <c r="P14" s="4">
        <f t="shared" si="2"/>
        <v>7</v>
      </c>
      <c r="Q14" s="4">
        <f t="shared" si="2"/>
        <v>7</v>
      </c>
      <c r="R14" s="4">
        <f t="shared" si="2"/>
        <v>5</v>
      </c>
      <c r="S14" s="4">
        <f t="shared" si="2"/>
        <v>7</v>
      </c>
      <c r="T14" s="4">
        <f t="shared" si="2"/>
        <v>5</v>
      </c>
      <c r="U14" s="4"/>
    </row>
    <row r="15" spans="1:23">
      <c r="A15" t="s">
        <v>25</v>
      </c>
      <c r="B15" s="4">
        <f t="shared" ref="B15:T15" si="3">B10-B9</f>
        <v>5</v>
      </c>
      <c r="C15" s="4">
        <f t="shared" si="3"/>
        <v>4</v>
      </c>
      <c r="D15" s="4">
        <f t="shared" si="3"/>
        <v>3</v>
      </c>
      <c r="E15" s="4">
        <f t="shared" si="3"/>
        <v>11</v>
      </c>
      <c r="F15" s="4">
        <f t="shared" si="3"/>
        <v>7</v>
      </c>
      <c r="G15" s="4">
        <f t="shared" si="3"/>
        <v>6</v>
      </c>
      <c r="H15" s="4">
        <f t="shared" si="3"/>
        <v>1</v>
      </c>
      <c r="I15" s="4">
        <f t="shared" si="3"/>
        <v>6</v>
      </c>
      <c r="J15" s="4">
        <f t="shared" si="3"/>
        <v>0</v>
      </c>
      <c r="K15" s="4">
        <f t="shared" si="3"/>
        <v>9</v>
      </c>
      <c r="L15" s="4">
        <f t="shared" si="3"/>
        <v>5</v>
      </c>
      <c r="M15" s="4">
        <f t="shared" si="3"/>
        <v>8</v>
      </c>
      <c r="N15" s="4">
        <f t="shared" si="3"/>
        <v>8</v>
      </c>
      <c r="O15" s="4">
        <f t="shared" si="3"/>
        <v>9</v>
      </c>
      <c r="P15" s="4">
        <f t="shared" si="3"/>
        <v>8</v>
      </c>
      <c r="Q15" s="4">
        <f t="shared" si="3"/>
        <v>8</v>
      </c>
      <c r="R15" s="4">
        <f t="shared" si="3"/>
        <v>8</v>
      </c>
      <c r="S15" s="4">
        <f t="shared" si="3"/>
        <v>8</v>
      </c>
      <c r="T15" s="4">
        <f t="shared" si="3"/>
        <v>6</v>
      </c>
      <c r="U15" s="4"/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T18" si="4">IF(B2&gt;0,B2-$B$17,"")</f>
        <v>2</v>
      </c>
      <c r="C18">
        <f t="shared" si="4"/>
        <v>2</v>
      </c>
      <c r="D18">
        <f t="shared" si="4"/>
        <v>2</v>
      </c>
      <c r="E18">
        <f t="shared" si="4"/>
        <v>2</v>
      </c>
      <c r="F18">
        <f t="shared" si="4"/>
        <v>2</v>
      </c>
      <c r="G18">
        <f t="shared" si="4"/>
        <v>2</v>
      </c>
      <c r="H18">
        <f t="shared" si="4"/>
        <v>2</v>
      </c>
      <c r="I18">
        <f t="shared" si="4"/>
        <v>1</v>
      </c>
      <c r="J18">
        <f t="shared" si="4"/>
        <v>1</v>
      </c>
      <c r="K18">
        <f t="shared" si="4"/>
        <v>2</v>
      </c>
      <c r="L18">
        <f t="shared" si="4"/>
        <v>2</v>
      </c>
      <c r="M18">
        <f t="shared" si="4"/>
        <v>1</v>
      </c>
      <c r="N18">
        <f t="shared" si="4"/>
        <v>2</v>
      </c>
      <c r="O18">
        <f t="shared" si="4"/>
        <v>1</v>
      </c>
      <c r="P18">
        <f t="shared" si="4"/>
        <v>2</v>
      </c>
      <c r="Q18">
        <f t="shared" si="4"/>
        <v>1</v>
      </c>
      <c r="R18">
        <f t="shared" si="4"/>
        <v>2</v>
      </c>
      <c r="S18">
        <f t="shared" si="4"/>
        <v>1</v>
      </c>
      <c r="T18">
        <f t="shared" si="4"/>
        <v>2</v>
      </c>
    </row>
    <row r="19" spans="1:24">
      <c r="A19" s="1" t="s">
        <v>2</v>
      </c>
      <c r="B19">
        <f t="shared" ref="B19:T22" si="5">IF(B3&gt;0,B3-$B$17,"")</f>
        <v>2</v>
      </c>
      <c r="C19">
        <f t="shared" si="5"/>
        <v>2</v>
      </c>
      <c r="D19">
        <f t="shared" si="5"/>
        <v>3</v>
      </c>
      <c r="E19">
        <f t="shared" si="5"/>
        <v>3</v>
      </c>
      <c r="F19">
        <f t="shared" si="5"/>
        <v>2</v>
      </c>
      <c r="G19">
        <f t="shared" si="5"/>
        <v>3</v>
      </c>
      <c r="H19">
        <f t="shared" si="5"/>
        <v>3</v>
      </c>
      <c r="I19">
        <f t="shared" si="5"/>
        <v>2</v>
      </c>
      <c r="J19">
        <f t="shared" si="5"/>
        <v>2</v>
      </c>
      <c r="K19">
        <f t="shared" si="5"/>
        <v>3</v>
      </c>
      <c r="L19">
        <f t="shared" si="5"/>
        <v>3</v>
      </c>
      <c r="M19">
        <f t="shared" si="5"/>
        <v>2</v>
      </c>
      <c r="N19">
        <f t="shared" si="5"/>
        <v>3</v>
      </c>
      <c r="O19">
        <f t="shared" si="5"/>
        <v>3</v>
      </c>
      <c r="P19">
        <f t="shared" si="5"/>
        <v>3</v>
      </c>
      <c r="Q19">
        <f t="shared" si="5"/>
        <v>2</v>
      </c>
      <c r="R19">
        <f t="shared" si="5"/>
        <v>2</v>
      </c>
      <c r="S19">
        <f t="shared" si="5"/>
        <v>2</v>
      </c>
      <c r="T19">
        <f t="shared" si="5"/>
        <v>3</v>
      </c>
    </row>
    <row r="20" spans="1:24">
      <c r="A20" s="1" t="s">
        <v>28</v>
      </c>
      <c r="B20">
        <f t="shared" si="5"/>
        <v>5</v>
      </c>
      <c r="C20">
        <f t="shared" si="5"/>
        <v>5</v>
      </c>
      <c r="D20">
        <f t="shared" si="5"/>
        <v>5</v>
      </c>
      <c r="E20">
        <f t="shared" si="5"/>
        <v>5</v>
      </c>
      <c r="F20">
        <f t="shared" si="5"/>
        <v>5</v>
      </c>
      <c r="G20">
        <f t="shared" si="5"/>
        <v>5</v>
      </c>
      <c r="H20">
        <f t="shared" si="5"/>
        <v>5</v>
      </c>
      <c r="I20">
        <f t="shared" si="5"/>
        <v>5</v>
      </c>
      <c r="J20">
        <f t="shared" si="5"/>
        <v>5</v>
      </c>
      <c r="K20">
        <f t="shared" si="5"/>
        <v>5</v>
      </c>
      <c r="L20">
        <f t="shared" si="5"/>
        <v>5</v>
      </c>
      <c r="M20">
        <f t="shared" si="5"/>
        <v>5</v>
      </c>
      <c r="N20">
        <f t="shared" si="5"/>
        <v>5</v>
      </c>
      <c r="O20">
        <f t="shared" si="5"/>
        <v>5</v>
      </c>
      <c r="P20">
        <f t="shared" si="5"/>
        <v>5</v>
      </c>
      <c r="Q20">
        <f t="shared" si="5"/>
        <v>5</v>
      </c>
      <c r="R20">
        <f t="shared" si="5"/>
        <v>5</v>
      </c>
      <c r="S20">
        <f t="shared" si="5"/>
        <v>5</v>
      </c>
      <c r="T20">
        <f t="shared" si="5"/>
        <v>5</v>
      </c>
    </row>
    <row r="21" spans="1:24">
      <c r="A21" s="1" t="s">
        <v>15</v>
      </c>
      <c r="B21">
        <f t="shared" si="5"/>
        <v>6</v>
      </c>
      <c r="C21">
        <f t="shared" si="5"/>
        <v>6</v>
      </c>
      <c r="D21">
        <f t="shared" si="5"/>
        <v>6</v>
      </c>
      <c r="E21">
        <f t="shared" si="5"/>
        <v>6</v>
      </c>
      <c r="F21">
        <f t="shared" si="5"/>
        <v>6</v>
      </c>
      <c r="G21">
        <f t="shared" si="5"/>
        <v>6</v>
      </c>
      <c r="H21">
        <f t="shared" si="5"/>
        <v>6</v>
      </c>
      <c r="I21">
        <f t="shared" si="5"/>
        <v>6</v>
      </c>
      <c r="J21">
        <f t="shared" si="5"/>
        <v>6</v>
      </c>
      <c r="K21">
        <f t="shared" si="5"/>
        <v>6</v>
      </c>
      <c r="L21">
        <f t="shared" si="5"/>
        <v>6</v>
      </c>
      <c r="M21">
        <f t="shared" si="5"/>
        <v>6</v>
      </c>
      <c r="N21">
        <f t="shared" si="5"/>
        <v>6</v>
      </c>
      <c r="O21">
        <f t="shared" si="5"/>
        <v>6</v>
      </c>
      <c r="P21">
        <f t="shared" si="5"/>
        <v>6</v>
      </c>
      <c r="Q21">
        <f t="shared" si="5"/>
        <v>6</v>
      </c>
      <c r="R21">
        <f t="shared" si="5"/>
        <v>6</v>
      </c>
      <c r="S21">
        <f t="shared" si="5"/>
        <v>6</v>
      </c>
      <c r="T21">
        <f t="shared" si="5"/>
        <v>6</v>
      </c>
      <c r="W21" s="5"/>
    </row>
    <row r="22" spans="1:24">
      <c r="A22" s="1" t="s">
        <v>29</v>
      </c>
      <c r="B22" t="str">
        <f t="shared" si="5"/>
        <v/>
      </c>
      <c r="C22" t="str">
        <f t="shared" si="5"/>
        <v/>
      </c>
      <c r="D22" t="str">
        <f t="shared" si="5"/>
        <v/>
      </c>
      <c r="E22" t="str">
        <f t="shared" si="5"/>
        <v/>
      </c>
      <c r="F22">
        <f t="shared" si="5"/>
        <v>8</v>
      </c>
      <c r="G22">
        <f t="shared" si="5"/>
        <v>7</v>
      </c>
      <c r="H22" t="str">
        <f t="shared" si="5"/>
        <v/>
      </c>
      <c r="I22">
        <f t="shared" si="5"/>
        <v>8</v>
      </c>
      <c r="J22" t="str">
        <f t="shared" si="5"/>
        <v/>
      </c>
      <c r="K22">
        <f t="shared" si="5"/>
        <v>7</v>
      </c>
      <c r="L22">
        <f t="shared" si="5"/>
        <v>8</v>
      </c>
      <c r="M22">
        <f t="shared" si="5"/>
        <v>7</v>
      </c>
      <c r="N22">
        <f t="shared" si="5"/>
        <v>8</v>
      </c>
      <c r="O22">
        <f t="shared" si="5"/>
        <v>8</v>
      </c>
      <c r="P22">
        <f t="shared" si="5"/>
        <v>8</v>
      </c>
      <c r="Q22">
        <f t="shared" si="5"/>
        <v>8</v>
      </c>
      <c r="R22">
        <f t="shared" si="5"/>
        <v>8</v>
      </c>
      <c r="S22">
        <f t="shared" si="5"/>
        <v>8</v>
      </c>
      <c r="T22" t="str">
        <f t="shared" si="5"/>
        <v/>
      </c>
    </row>
    <row r="25" spans="1:24">
      <c r="A25" s="1" t="s">
        <v>32</v>
      </c>
      <c r="K25" s="1">
        <v>41794</v>
      </c>
      <c r="L25" s="1">
        <v>41794</v>
      </c>
      <c r="M25" s="1">
        <v>41794</v>
      </c>
      <c r="N25" s="1">
        <v>41794</v>
      </c>
      <c r="O25" s="1">
        <v>41794</v>
      </c>
      <c r="S25" s="1">
        <v>41794</v>
      </c>
    </row>
    <row r="28" spans="1:24">
      <c r="A28" t="s">
        <v>36</v>
      </c>
      <c r="W28" t="s">
        <v>37</v>
      </c>
      <c r="X28">
        <f>COUNTA(B2:W2)</f>
        <v>19</v>
      </c>
    </row>
    <row r="29" spans="1:24">
      <c r="A29" s="1">
        <v>41786</v>
      </c>
      <c r="B29" t="str">
        <f>IF(B$2&lt;=$A29,1,"")</f>
        <v/>
      </c>
      <c r="C29" t="str">
        <f t="shared" ref="C29:T36" si="6">IF(C$2&lt;=$A29,1,"")</f>
        <v/>
      </c>
      <c r="D29" t="str">
        <f t="shared" si="6"/>
        <v/>
      </c>
      <c r="E29" t="str">
        <f t="shared" si="6"/>
        <v/>
      </c>
      <c r="F29" t="str">
        <f t="shared" si="6"/>
        <v/>
      </c>
      <c r="G29" t="str">
        <f t="shared" si="6"/>
        <v/>
      </c>
      <c r="H29" t="str">
        <f t="shared" si="6"/>
        <v/>
      </c>
      <c r="I29">
        <f t="shared" si="6"/>
        <v>1</v>
      </c>
      <c r="J29">
        <f t="shared" si="6"/>
        <v>1</v>
      </c>
      <c r="K29" t="str">
        <f t="shared" si="6"/>
        <v/>
      </c>
      <c r="L29" t="str">
        <f t="shared" si="6"/>
        <v/>
      </c>
      <c r="M29">
        <f t="shared" si="6"/>
        <v>1</v>
      </c>
      <c r="N29" t="str">
        <f t="shared" si="6"/>
        <v/>
      </c>
      <c r="O29">
        <f t="shared" si="6"/>
        <v>1</v>
      </c>
      <c r="P29" t="str">
        <f t="shared" si="6"/>
        <v/>
      </c>
      <c r="Q29">
        <f t="shared" si="6"/>
        <v>1</v>
      </c>
      <c r="R29" t="str">
        <f t="shared" si="6"/>
        <v/>
      </c>
      <c r="S29">
        <f t="shared" si="6"/>
        <v>1</v>
      </c>
      <c r="T29" t="str">
        <f t="shared" si="6"/>
        <v/>
      </c>
      <c r="X29">
        <f t="shared" ref="X29:X36" si="7">100*SUM(B29:W29)/$X$28</f>
        <v>31.578947368421051</v>
      </c>
    </row>
    <row r="30" spans="1:24">
      <c r="A30" s="1">
        <v>41787</v>
      </c>
      <c r="B30">
        <f t="shared" ref="B30:Q36" si="8">IF(B$2&lt;=$A30,1,"")</f>
        <v>1</v>
      </c>
      <c r="C30">
        <f t="shared" si="8"/>
        <v>1</v>
      </c>
      <c r="D30">
        <f t="shared" si="8"/>
        <v>1</v>
      </c>
      <c r="E30">
        <f t="shared" si="8"/>
        <v>1</v>
      </c>
      <c r="F30">
        <f t="shared" si="8"/>
        <v>1</v>
      </c>
      <c r="G30">
        <f t="shared" si="8"/>
        <v>1</v>
      </c>
      <c r="H30">
        <f t="shared" si="8"/>
        <v>1</v>
      </c>
      <c r="I30">
        <f t="shared" si="8"/>
        <v>1</v>
      </c>
      <c r="J30">
        <f t="shared" si="8"/>
        <v>1</v>
      </c>
      <c r="K30">
        <f t="shared" si="8"/>
        <v>1</v>
      </c>
      <c r="L30">
        <f t="shared" si="8"/>
        <v>1</v>
      </c>
      <c r="M30">
        <f t="shared" si="8"/>
        <v>1</v>
      </c>
      <c r="N30">
        <f t="shared" si="8"/>
        <v>1</v>
      </c>
      <c r="O30">
        <f t="shared" si="8"/>
        <v>1</v>
      </c>
      <c r="P30">
        <f t="shared" si="8"/>
        <v>1</v>
      </c>
      <c r="Q30">
        <f t="shared" si="8"/>
        <v>1</v>
      </c>
      <c r="R30">
        <f t="shared" si="6"/>
        <v>1</v>
      </c>
      <c r="S30">
        <f t="shared" si="6"/>
        <v>1</v>
      </c>
      <c r="T30">
        <f t="shared" si="6"/>
        <v>1</v>
      </c>
      <c r="X30">
        <f t="shared" si="7"/>
        <v>100</v>
      </c>
    </row>
    <row r="31" spans="1:24">
      <c r="A31" s="1">
        <v>41788</v>
      </c>
      <c r="B31">
        <f t="shared" si="8"/>
        <v>1</v>
      </c>
      <c r="C31">
        <f t="shared" si="6"/>
        <v>1</v>
      </c>
      <c r="D31">
        <f t="shared" si="6"/>
        <v>1</v>
      </c>
      <c r="E31">
        <f t="shared" si="6"/>
        <v>1</v>
      </c>
      <c r="F31">
        <f t="shared" si="6"/>
        <v>1</v>
      </c>
      <c r="G31">
        <f t="shared" si="6"/>
        <v>1</v>
      </c>
      <c r="H31">
        <f t="shared" si="6"/>
        <v>1</v>
      </c>
      <c r="I31">
        <f t="shared" si="6"/>
        <v>1</v>
      </c>
      <c r="J31">
        <f t="shared" si="6"/>
        <v>1</v>
      </c>
      <c r="K31">
        <f t="shared" si="6"/>
        <v>1</v>
      </c>
      <c r="L31">
        <f t="shared" si="6"/>
        <v>1</v>
      </c>
      <c r="M31">
        <f t="shared" si="6"/>
        <v>1</v>
      </c>
      <c r="N31">
        <f t="shared" si="6"/>
        <v>1</v>
      </c>
      <c r="O31">
        <f t="shared" si="6"/>
        <v>1</v>
      </c>
      <c r="P31">
        <f t="shared" si="6"/>
        <v>1</v>
      </c>
      <c r="Q31">
        <f t="shared" si="6"/>
        <v>1</v>
      </c>
      <c r="R31">
        <f t="shared" si="6"/>
        <v>1</v>
      </c>
      <c r="S31">
        <f t="shared" si="6"/>
        <v>1</v>
      </c>
      <c r="T31">
        <f t="shared" si="6"/>
        <v>1</v>
      </c>
      <c r="X31">
        <f t="shared" si="7"/>
        <v>100</v>
      </c>
    </row>
    <row r="32" spans="1:24">
      <c r="A32" s="1">
        <v>41789</v>
      </c>
      <c r="B32">
        <f t="shared" si="8"/>
        <v>1</v>
      </c>
      <c r="C32">
        <f t="shared" si="6"/>
        <v>1</v>
      </c>
      <c r="D32">
        <f t="shared" si="6"/>
        <v>1</v>
      </c>
      <c r="E32">
        <f t="shared" si="6"/>
        <v>1</v>
      </c>
      <c r="F32">
        <f t="shared" si="6"/>
        <v>1</v>
      </c>
      <c r="G32">
        <f t="shared" si="6"/>
        <v>1</v>
      </c>
      <c r="H32">
        <f t="shared" si="6"/>
        <v>1</v>
      </c>
      <c r="I32">
        <f t="shared" si="6"/>
        <v>1</v>
      </c>
      <c r="J32">
        <f t="shared" si="6"/>
        <v>1</v>
      </c>
      <c r="K32">
        <f t="shared" si="6"/>
        <v>1</v>
      </c>
      <c r="L32">
        <f t="shared" si="6"/>
        <v>1</v>
      </c>
      <c r="M32">
        <f t="shared" si="6"/>
        <v>1</v>
      </c>
      <c r="N32">
        <f t="shared" si="6"/>
        <v>1</v>
      </c>
      <c r="O32">
        <f t="shared" si="6"/>
        <v>1</v>
      </c>
      <c r="P32">
        <f t="shared" si="6"/>
        <v>1</v>
      </c>
      <c r="Q32">
        <f t="shared" si="6"/>
        <v>1</v>
      </c>
      <c r="R32">
        <f t="shared" si="6"/>
        <v>1</v>
      </c>
      <c r="S32">
        <f t="shared" si="6"/>
        <v>1</v>
      </c>
      <c r="T32">
        <f t="shared" si="6"/>
        <v>1</v>
      </c>
      <c r="X32">
        <f t="shared" si="7"/>
        <v>100</v>
      </c>
    </row>
    <row r="33" spans="1:24">
      <c r="A33" s="1">
        <v>41790</v>
      </c>
      <c r="B33">
        <f t="shared" si="8"/>
        <v>1</v>
      </c>
      <c r="C33">
        <f t="shared" si="6"/>
        <v>1</v>
      </c>
      <c r="D33">
        <f t="shared" si="6"/>
        <v>1</v>
      </c>
      <c r="E33">
        <f t="shared" si="6"/>
        <v>1</v>
      </c>
      <c r="F33">
        <f t="shared" si="6"/>
        <v>1</v>
      </c>
      <c r="G33">
        <f t="shared" si="6"/>
        <v>1</v>
      </c>
      <c r="H33">
        <f t="shared" si="6"/>
        <v>1</v>
      </c>
      <c r="I33">
        <f t="shared" si="6"/>
        <v>1</v>
      </c>
      <c r="J33">
        <f t="shared" si="6"/>
        <v>1</v>
      </c>
      <c r="K33">
        <f t="shared" si="6"/>
        <v>1</v>
      </c>
      <c r="L33">
        <f t="shared" si="6"/>
        <v>1</v>
      </c>
      <c r="M33">
        <f t="shared" si="6"/>
        <v>1</v>
      </c>
      <c r="N33">
        <f t="shared" si="6"/>
        <v>1</v>
      </c>
      <c r="O33">
        <f t="shared" si="6"/>
        <v>1</v>
      </c>
      <c r="P33">
        <f t="shared" si="6"/>
        <v>1</v>
      </c>
      <c r="Q33">
        <f t="shared" si="6"/>
        <v>1</v>
      </c>
      <c r="R33">
        <f t="shared" si="6"/>
        <v>1</v>
      </c>
      <c r="S33">
        <f t="shared" si="6"/>
        <v>1</v>
      </c>
      <c r="T33">
        <f t="shared" si="6"/>
        <v>1</v>
      </c>
      <c r="X33">
        <f t="shared" si="7"/>
        <v>100</v>
      </c>
    </row>
    <row r="34" spans="1:24">
      <c r="A34" s="1">
        <v>41791</v>
      </c>
      <c r="B34">
        <f t="shared" si="8"/>
        <v>1</v>
      </c>
      <c r="C34">
        <f t="shared" si="6"/>
        <v>1</v>
      </c>
      <c r="D34">
        <f t="shared" si="6"/>
        <v>1</v>
      </c>
      <c r="E34">
        <f t="shared" si="6"/>
        <v>1</v>
      </c>
      <c r="F34">
        <f t="shared" si="6"/>
        <v>1</v>
      </c>
      <c r="G34">
        <f t="shared" si="6"/>
        <v>1</v>
      </c>
      <c r="H34">
        <f t="shared" si="6"/>
        <v>1</v>
      </c>
      <c r="I34">
        <f t="shared" si="6"/>
        <v>1</v>
      </c>
      <c r="J34">
        <f t="shared" si="6"/>
        <v>1</v>
      </c>
      <c r="K34">
        <f t="shared" si="6"/>
        <v>1</v>
      </c>
      <c r="L34">
        <f t="shared" si="6"/>
        <v>1</v>
      </c>
      <c r="M34">
        <f t="shared" si="6"/>
        <v>1</v>
      </c>
      <c r="N34">
        <f t="shared" si="6"/>
        <v>1</v>
      </c>
      <c r="O34">
        <f t="shared" si="6"/>
        <v>1</v>
      </c>
      <c r="P34">
        <f t="shared" si="6"/>
        <v>1</v>
      </c>
      <c r="Q34">
        <f t="shared" si="6"/>
        <v>1</v>
      </c>
      <c r="R34">
        <f t="shared" si="6"/>
        <v>1</v>
      </c>
      <c r="S34">
        <f t="shared" si="6"/>
        <v>1</v>
      </c>
      <c r="T34">
        <f t="shared" si="6"/>
        <v>1</v>
      </c>
      <c r="X34">
        <f t="shared" si="7"/>
        <v>100</v>
      </c>
    </row>
    <row r="35" spans="1:24">
      <c r="A35" s="1">
        <v>41792</v>
      </c>
      <c r="B35">
        <f t="shared" si="8"/>
        <v>1</v>
      </c>
      <c r="C35">
        <f t="shared" si="6"/>
        <v>1</v>
      </c>
      <c r="D35">
        <f t="shared" si="6"/>
        <v>1</v>
      </c>
      <c r="E35">
        <f t="shared" si="6"/>
        <v>1</v>
      </c>
      <c r="F35">
        <f t="shared" si="6"/>
        <v>1</v>
      </c>
      <c r="G35">
        <f t="shared" si="6"/>
        <v>1</v>
      </c>
      <c r="H35">
        <f t="shared" si="6"/>
        <v>1</v>
      </c>
      <c r="I35">
        <f t="shared" si="6"/>
        <v>1</v>
      </c>
      <c r="J35">
        <f t="shared" si="6"/>
        <v>1</v>
      </c>
      <c r="K35">
        <f t="shared" si="6"/>
        <v>1</v>
      </c>
      <c r="L35">
        <f t="shared" si="6"/>
        <v>1</v>
      </c>
      <c r="M35">
        <f t="shared" si="6"/>
        <v>1</v>
      </c>
      <c r="N35">
        <f t="shared" si="6"/>
        <v>1</v>
      </c>
      <c r="O35">
        <f t="shared" si="6"/>
        <v>1</v>
      </c>
      <c r="P35">
        <f t="shared" si="6"/>
        <v>1</v>
      </c>
      <c r="Q35">
        <f t="shared" si="6"/>
        <v>1</v>
      </c>
      <c r="R35">
        <f t="shared" si="6"/>
        <v>1</v>
      </c>
      <c r="S35">
        <f t="shared" si="6"/>
        <v>1</v>
      </c>
      <c r="T35">
        <f t="shared" si="6"/>
        <v>1</v>
      </c>
      <c r="X35">
        <f t="shared" si="7"/>
        <v>100</v>
      </c>
    </row>
    <row r="36" spans="1:24">
      <c r="A36" s="1">
        <v>41793</v>
      </c>
      <c r="B36">
        <f t="shared" si="8"/>
        <v>1</v>
      </c>
      <c r="C36">
        <f t="shared" si="6"/>
        <v>1</v>
      </c>
      <c r="D36">
        <f t="shared" si="6"/>
        <v>1</v>
      </c>
      <c r="E36">
        <f t="shared" si="6"/>
        <v>1</v>
      </c>
      <c r="F36">
        <f t="shared" si="6"/>
        <v>1</v>
      </c>
      <c r="G36">
        <f t="shared" si="6"/>
        <v>1</v>
      </c>
      <c r="H36">
        <f t="shared" si="6"/>
        <v>1</v>
      </c>
      <c r="I36">
        <f t="shared" si="6"/>
        <v>1</v>
      </c>
      <c r="J36">
        <f t="shared" si="6"/>
        <v>1</v>
      </c>
      <c r="K36">
        <f t="shared" si="6"/>
        <v>1</v>
      </c>
      <c r="L36">
        <f t="shared" si="6"/>
        <v>1</v>
      </c>
      <c r="M36">
        <f t="shared" si="6"/>
        <v>1</v>
      </c>
      <c r="N36">
        <f t="shared" si="6"/>
        <v>1</v>
      </c>
      <c r="O36">
        <f t="shared" si="6"/>
        <v>1</v>
      </c>
      <c r="P36">
        <f t="shared" si="6"/>
        <v>1</v>
      </c>
      <c r="Q36">
        <f t="shared" si="6"/>
        <v>1</v>
      </c>
      <c r="R36">
        <f t="shared" si="6"/>
        <v>1</v>
      </c>
      <c r="S36">
        <f t="shared" si="6"/>
        <v>1</v>
      </c>
      <c r="T36">
        <f t="shared" si="6"/>
        <v>1</v>
      </c>
      <c r="X36">
        <f t="shared" si="7"/>
        <v>100</v>
      </c>
    </row>
    <row r="39" spans="1:24">
      <c r="A39" t="s">
        <v>39</v>
      </c>
    </row>
    <row r="40" spans="1:24">
      <c r="A40" s="1">
        <v>41786</v>
      </c>
      <c r="B40" t="str">
        <f t="shared" ref="B40:K47" si="9">IF(B$3&lt;=$A40,1,"")</f>
        <v/>
      </c>
      <c r="C40" t="str">
        <f t="shared" si="9"/>
        <v/>
      </c>
      <c r="D40" t="str">
        <f t="shared" si="9"/>
        <v/>
      </c>
      <c r="E40" t="str">
        <f t="shared" si="9"/>
        <v/>
      </c>
      <c r="F40" t="str">
        <f t="shared" si="9"/>
        <v/>
      </c>
      <c r="G40" t="str">
        <f t="shared" si="9"/>
        <v/>
      </c>
      <c r="H40" t="str">
        <f t="shared" si="9"/>
        <v/>
      </c>
      <c r="I40" t="str">
        <f t="shared" si="9"/>
        <v/>
      </c>
      <c r="J40" t="str">
        <f t="shared" si="9"/>
        <v/>
      </c>
      <c r="K40" t="str">
        <f t="shared" si="9"/>
        <v/>
      </c>
      <c r="L40" t="str">
        <f t="shared" ref="L40:T47" si="10">IF(L$3&lt;=$A40,1,"")</f>
        <v/>
      </c>
      <c r="M40" t="str">
        <f t="shared" si="10"/>
        <v/>
      </c>
      <c r="N40" t="str">
        <f t="shared" si="10"/>
        <v/>
      </c>
      <c r="O40" t="str">
        <f t="shared" si="10"/>
        <v/>
      </c>
      <c r="P40" t="str">
        <f t="shared" si="10"/>
        <v/>
      </c>
      <c r="Q40" t="str">
        <f t="shared" si="10"/>
        <v/>
      </c>
      <c r="R40" t="str">
        <f t="shared" si="10"/>
        <v/>
      </c>
      <c r="S40" t="str">
        <f t="shared" si="10"/>
        <v/>
      </c>
      <c r="T40" t="str">
        <f t="shared" si="10"/>
        <v/>
      </c>
      <c r="X40">
        <f t="shared" ref="X40:X47" si="11">100*SUM(B40:W40)/$X$28</f>
        <v>0</v>
      </c>
    </row>
    <row r="41" spans="1:24">
      <c r="A41" s="1">
        <v>41787</v>
      </c>
      <c r="B41">
        <f t="shared" si="9"/>
        <v>1</v>
      </c>
      <c r="C41">
        <f t="shared" si="9"/>
        <v>1</v>
      </c>
      <c r="D41" t="str">
        <f t="shared" si="9"/>
        <v/>
      </c>
      <c r="E41" t="str">
        <f t="shared" si="9"/>
        <v/>
      </c>
      <c r="F41">
        <f t="shared" si="9"/>
        <v>1</v>
      </c>
      <c r="G41" t="str">
        <f t="shared" si="9"/>
        <v/>
      </c>
      <c r="H41" t="str">
        <f t="shared" si="9"/>
        <v/>
      </c>
      <c r="I41">
        <f t="shared" si="9"/>
        <v>1</v>
      </c>
      <c r="J41">
        <f t="shared" si="9"/>
        <v>1</v>
      </c>
      <c r="K41" t="str">
        <f t="shared" si="9"/>
        <v/>
      </c>
      <c r="L41" t="str">
        <f t="shared" si="10"/>
        <v/>
      </c>
      <c r="M41">
        <f t="shared" si="10"/>
        <v>1</v>
      </c>
      <c r="N41" t="str">
        <f t="shared" si="10"/>
        <v/>
      </c>
      <c r="O41" t="str">
        <f t="shared" si="10"/>
        <v/>
      </c>
      <c r="P41" t="str">
        <f t="shared" si="10"/>
        <v/>
      </c>
      <c r="Q41">
        <f t="shared" si="10"/>
        <v>1</v>
      </c>
      <c r="R41">
        <f t="shared" si="10"/>
        <v>1</v>
      </c>
      <c r="S41">
        <f t="shared" si="10"/>
        <v>1</v>
      </c>
      <c r="T41" t="str">
        <f t="shared" si="10"/>
        <v/>
      </c>
      <c r="X41">
        <f t="shared" si="11"/>
        <v>47.368421052631582</v>
      </c>
    </row>
    <row r="42" spans="1:24">
      <c r="A42" s="1">
        <v>41788</v>
      </c>
      <c r="B42">
        <f t="shared" si="9"/>
        <v>1</v>
      </c>
      <c r="C42">
        <f t="shared" si="9"/>
        <v>1</v>
      </c>
      <c r="D42">
        <f t="shared" si="9"/>
        <v>1</v>
      </c>
      <c r="E42">
        <f t="shared" si="9"/>
        <v>1</v>
      </c>
      <c r="F42">
        <f t="shared" si="9"/>
        <v>1</v>
      </c>
      <c r="G42">
        <f t="shared" si="9"/>
        <v>1</v>
      </c>
      <c r="H42">
        <f t="shared" si="9"/>
        <v>1</v>
      </c>
      <c r="I42">
        <f t="shared" si="9"/>
        <v>1</v>
      </c>
      <c r="J42">
        <f t="shared" si="9"/>
        <v>1</v>
      </c>
      <c r="K42">
        <f t="shared" si="9"/>
        <v>1</v>
      </c>
      <c r="L42">
        <f t="shared" si="10"/>
        <v>1</v>
      </c>
      <c r="M42">
        <f t="shared" si="10"/>
        <v>1</v>
      </c>
      <c r="N42">
        <f t="shared" si="10"/>
        <v>1</v>
      </c>
      <c r="O42">
        <f t="shared" si="10"/>
        <v>1</v>
      </c>
      <c r="P42">
        <f t="shared" si="10"/>
        <v>1</v>
      </c>
      <c r="Q42">
        <f t="shared" si="10"/>
        <v>1</v>
      </c>
      <c r="R42">
        <f t="shared" si="10"/>
        <v>1</v>
      </c>
      <c r="S42">
        <f t="shared" si="10"/>
        <v>1</v>
      </c>
      <c r="T42">
        <f t="shared" si="10"/>
        <v>1</v>
      </c>
      <c r="X42">
        <f t="shared" si="11"/>
        <v>100</v>
      </c>
    </row>
    <row r="43" spans="1:24">
      <c r="A43" s="1">
        <v>41789</v>
      </c>
      <c r="B43">
        <f t="shared" si="9"/>
        <v>1</v>
      </c>
      <c r="C43">
        <f t="shared" si="9"/>
        <v>1</v>
      </c>
      <c r="D43">
        <f t="shared" si="9"/>
        <v>1</v>
      </c>
      <c r="E43">
        <f t="shared" si="9"/>
        <v>1</v>
      </c>
      <c r="F43">
        <f t="shared" si="9"/>
        <v>1</v>
      </c>
      <c r="G43">
        <f t="shared" si="9"/>
        <v>1</v>
      </c>
      <c r="H43">
        <f t="shared" si="9"/>
        <v>1</v>
      </c>
      <c r="I43">
        <f t="shared" si="9"/>
        <v>1</v>
      </c>
      <c r="J43">
        <f t="shared" si="9"/>
        <v>1</v>
      </c>
      <c r="K43">
        <f t="shared" si="9"/>
        <v>1</v>
      </c>
      <c r="L43">
        <f t="shared" si="10"/>
        <v>1</v>
      </c>
      <c r="M43">
        <f t="shared" si="10"/>
        <v>1</v>
      </c>
      <c r="N43">
        <f t="shared" si="10"/>
        <v>1</v>
      </c>
      <c r="O43">
        <f t="shared" si="10"/>
        <v>1</v>
      </c>
      <c r="P43">
        <f t="shared" si="10"/>
        <v>1</v>
      </c>
      <c r="Q43">
        <f t="shared" si="10"/>
        <v>1</v>
      </c>
      <c r="R43">
        <f t="shared" si="10"/>
        <v>1</v>
      </c>
      <c r="S43">
        <f t="shared" si="10"/>
        <v>1</v>
      </c>
      <c r="T43">
        <f t="shared" si="10"/>
        <v>1</v>
      </c>
      <c r="X43">
        <f t="shared" si="11"/>
        <v>100</v>
      </c>
    </row>
    <row r="44" spans="1:24">
      <c r="A44" s="1">
        <v>41790</v>
      </c>
      <c r="B44">
        <f t="shared" si="9"/>
        <v>1</v>
      </c>
      <c r="C44">
        <f t="shared" si="9"/>
        <v>1</v>
      </c>
      <c r="D44">
        <f t="shared" si="9"/>
        <v>1</v>
      </c>
      <c r="E44">
        <f t="shared" si="9"/>
        <v>1</v>
      </c>
      <c r="F44">
        <f t="shared" si="9"/>
        <v>1</v>
      </c>
      <c r="G44">
        <f t="shared" si="9"/>
        <v>1</v>
      </c>
      <c r="H44">
        <f t="shared" si="9"/>
        <v>1</v>
      </c>
      <c r="I44">
        <f t="shared" si="9"/>
        <v>1</v>
      </c>
      <c r="J44">
        <f t="shared" si="9"/>
        <v>1</v>
      </c>
      <c r="K44">
        <f t="shared" si="9"/>
        <v>1</v>
      </c>
      <c r="L44">
        <f t="shared" si="10"/>
        <v>1</v>
      </c>
      <c r="M44">
        <f t="shared" si="10"/>
        <v>1</v>
      </c>
      <c r="N44">
        <f t="shared" si="10"/>
        <v>1</v>
      </c>
      <c r="O44">
        <f t="shared" si="10"/>
        <v>1</v>
      </c>
      <c r="P44">
        <f t="shared" si="10"/>
        <v>1</v>
      </c>
      <c r="Q44">
        <f t="shared" si="10"/>
        <v>1</v>
      </c>
      <c r="R44">
        <f t="shared" si="10"/>
        <v>1</v>
      </c>
      <c r="S44">
        <f t="shared" si="10"/>
        <v>1</v>
      </c>
      <c r="T44">
        <f t="shared" si="10"/>
        <v>1</v>
      </c>
      <c r="X44">
        <f t="shared" si="11"/>
        <v>100</v>
      </c>
    </row>
    <row r="45" spans="1:24">
      <c r="A45" s="1">
        <v>41791</v>
      </c>
      <c r="B45">
        <f t="shared" si="9"/>
        <v>1</v>
      </c>
      <c r="C45">
        <f t="shared" si="9"/>
        <v>1</v>
      </c>
      <c r="D45">
        <f t="shared" si="9"/>
        <v>1</v>
      </c>
      <c r="E45">
        <f t="shared" si="9"/>
        <v>1</v>
      </c>
      <c r="F45">
        <f t="shared" si="9"/>
        <v>1</v>
      </c>
      <c r="G45">
        <f t="shared" si="9"/>
        <v>1</v>
      </c>
      <c r="H45">
        <f t="shared" si="9"/>
        <v>1</v>
      </c>
      <c r="I45">
        <f t="shared" si="9"/>
        <v>1</v>
      </c>
      <c r="J45">
        <f t="shared" si="9"/>
        <v>1</v>
      </c>
      <c r="K45">
        <f t="shared" si="9"/>
        <v>1</v>
      </c>
      <c r="L45">
        <f t="shared" si="10"/>
        <v>1</v>
      </c>
      <c r="M45">
        <f t="shared" si="10"/>
        <v>1</v>
      </c>
      <c r="N45">
        <f t="shared" si="10"/>
        <v>1</v>
      </c>
      <c r="O45">
        <f t="shared" si="10"/>
        <v>1</v>
      </c>
      <c r="P45">
        <f t="shared" si="10"/>
        <v>1</v>
      </c>
      <c r="Q45">
        <f t="shared" si="10"/>
        <v>1</v>
      </c>
      <c r="R45">
        <f t="shared" si="10"/>
        <v>1</v>
      </c>
      <c r="S45">
        <f t="shared" si="10"/>
        <v>1</v>
      </c>
      <c r="T45">
        <f t="shared" si="10"/>
        <v>1</v>
      </c>
      <c r="X45">
        <f t="shared" si="11"/>
        <v>100</v>
      </c>
    </row>
    <row r="46" spans="1:24">
      <c r="A46" s="1">
        <v>41792</v>
      </c>
      <c r="B46">
        <f t="shared" si="9"/>
        <v>1</v>
      </c>
      <c r="C46">
        <f t="shared" si="9"/>
        <v>1</v>
      </c>
      <c r="D46">
        <f t="shared" si="9"/>
        <v>1</v>
      </c>
      <c r="E46">
        <f t="shared" si="9"/>
        <v>1</v>
      </c>
      <c r="F46">
        <f t="shared" si="9"/>
        <v>1</v>
      </c>
      <c r="G46">
        <f t="shared" si="9"/>
        <v>1</v>
      </c>
      <c r="H46">
        <f t="shared" si="9"/>
        <v>1</v>
      </c>
      <c r="I46">
        <f t="shared" si="9"/>
        <v>1</v>
      </c>
      <c r="J46">
        <f t="shared" si="9"/>
        <v>1</v>
      </c>
      <c r="K46">
        <f t="shared" si="9"/>
        <v>1</v>
      </c>
      <c r="L46">
        <f t="shared" si="10"/>
        <v>1</v>
      </c>
      <c r="M46">
        <f t="shared" si="10"/>
        <v>1</v>
      </c>
      <c r="N46">
        <f t="shared" si="10"/>
        <v>1</v>
      </c>
      <c r="O46">
        <f t="shared" si="10"/>
        <v>1</v>
      </c>
      <c r="P46">
        <f t="shared" si="10"/>
        <v>1</v>
      </c>
      <c r="Q46">
        <f t="shared" si="10"/>
        <v>1</v>
      </c>
      <c r="R46">
        <f t="shared" si="10"/>
        <v>1</v>
      </c>
      <c r="S46">
        <f t="shared" si="10"/>
        <v>1</v>
      </c>
      <c r="T46">
        <f t="shared" si="10"/>
        <v>1</v>
      </c>
      <c r="X46">
        <f t="shared" si="11"/>
        <v>100</v>
      </c>
    </row>
    <row r="47" spans="1:24">
      <c r="A47" s="1">
        <v>41793</v>
      </c>
      <c r="B47">
        <f t="shared" si="9"/>
        <v>1</v>
      </c>
      <c r="C47">
        <f t="shared" si="9"/>
        <v>1</v>
      </c>
      <c r="D47">
        <f t="shared" si="9"/>
        <v>1</v>
      </c>
      <c r="E47">
        <f t="shared" si="9"/>
        <v>1</v>
      </c>
      <c r="F47">
        <f t="shared" si="9"/>
        <v>1</v>
      </c>
      <c r="G47">
        <f t="shared" si="9"/>
        <v>1</v>
      </c>
      <c r="H47">
        <f t="shared" si="9"/>
        <v>1</v>
      </c>
      <c r="I47">
        <f t="shared" si="9"/>
        <v>1</v>
      </c>
      <c r="J47">
        <f t="shared" si="9"/>
        <v>1</v>
      </c>
      <c r="K47">
        <f t="shared" si="9"/>
        <v>1</v>
      </c>
      <c r="L47">
        <f t="shared" si="10"/>
        <v>1</v>
      </c>
      <c r="M47">
        <f t="shared" si="10"/>
        <v>1</v>
      </c>
      <c r="N47">
        <f t="shared" si="10"/>
        <v>1</v>
      </c>
      <c r="O47">
        <f t="shared" si="10"/>
        <v>1</v>
      </c>
      <c r="P47">
        <f t="shared" si="10"/>
        <v>1</v>
      </c>
      <c r="Q47">
        <f t="shared" si="10"/>
        <v>1</v>
      </c>
      <c r="R47">
        <f t="shared" si="10"/>
        <v>1</v>
      </c>
      <c r="S47">
        <f t="shared" si="10"/>
        <v>1</v>
      </c>
      <c r="T47">
        <f t="shared" si="10"/>
        <v>1</v>
      </c>
      <c r="X47">
        <f t="shared" si="11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2">IF(B$4&lt;=$A51,1,"")</f>
        <v/>
      </c>
      <c r="C51" t="str">
        <f t="shared" si="12"/>
        <v/>
      </c>
      <c r="D51" t="str">
        <f t="shared" si="12"/>
        <v/>
      </c>
      <c r="E51" t="str">
        <f t="shared" si="12"/>
        <v/>
      </c>
      <c r="F51" t="str">
        <f t="shared" si="12"/>
        <v/>
      </c>
      <c r="G51" t="str">
        <f t="shared" si="12"/>
        <v/>
      </c>
      <c r="H51" t="str">
        <f t="shared" si="12"/>
        <v/>
      </c>
      <c r="I51" t="str">
        <f t="shared" si="12"/>
        <v/>
      </c>
      <c r="J51" t="str">
        <f t="shared" si="12"/>
        <v/>
      </c>
      <c r="K51" t="str">
        <f t="shared" si="12"/>
        <v/>
      </c>
      <c r="L51" t="str">
        <f t="shared" ref="L51:T58" si="13">IF(L$4&lt;=$A51,1,"")</f>
        <v/>
      </c>
      <c r="M51" t="str">
        <f t="shared" si="13"/>
        <v/>
      </c>
      <c r="N51" t="str">
        <f t="shared" si="13"/>
        <v/>
      </c>
      <c r="O51" t="str">
        <f t="shared" si="13"/>
        <v/>
      </c>
      <c r="P51" t="str">
        <f t="shared" si="13"/>
        <v/>
      </c>
      <c r="Q51" t="str">
        <f t="shared" si="13"/>
        <v/>
      </c>
      <c r="R51" t="str">
        <f t="shared" si="13"/>
        <v/>
      </c>
      <c r="S51" t="str">
        <f t="shared" si="13"/>
        <v/>
      </c>
      <c r="T51" t="str">
        <f t="shared" si="13"/>
        <v/>
      </c>
      <c r="X51">
        <f t="shared" ref="X51:X58" si="14">100*SUM(B51:W51)/$X$28</f>
        <v>0</v>
      </c>
    </row>
    <row r="52" spans="1:24">
      <c r="A52" s="1">
        <v>41787</v>
      </c>
      <c r="B52" t="str">
        <f t="shared" si="12"/>
        <v/>
      </c>
      <c r="C52" t="str">
        <f t="shared" si="12"/>
        <v/>
      </c>
      <c r="D52" t="str">
        <f t="shared" si="12"/>
        <v/>
      </c>
      <c r="E52" t="str">
        <f t="shared" si="12"/>
        <v/>
      </c>
      <c r="F52" t="str">
        <f t="shared" si="12"/>
        <v/>
      </c>
      <c r="G52" t="str">
        <f t="shared" si="12"/>
        <v/>
      </c>
      <c r="H52" t="str">
        <f t="shared" si="12"/>
        <v/>
      </c>
      <c r="I52" t="str">
        <f t="shared" si="12"/>
        <v/>
      </c>
      <c r="J52" t="str">
        <f t="shared" si="12"/>
        <v/>
      </c>
      <c r="K52" t="str">
        <f t="shared" si="12"/>
        <v/>
      </c>
      <c r="L52" t="str">
        <f t="shared" si="13"/>
        <v/>
      </c>
      <c r="M52" t="str">
        <f t="shared" si="13"/>
        <v/>
      </c>
      <c r="N52" t="str">
        <f t="shared" si="13"/>
        <v/>
      </c>
      <c r="O52" t="str">
        <f t="shared" si="13"/>
        <v/>
      </c>
      <c r="P52" t="str">
        <f t="shared" si="13"/>
        <v/>
      </c>
      <c r="Q52" t="str">
        <f t="shared" si="13"/>
        <v/>
      </c>
      <c r="R52" t="str">
        <f t="shared" si="13"/>
        <v/>
      </c>
      <c r="S52" t="str">
        <f t="shared" si="13"/>
        <v/>
      </c>
      <c r="T52" t="str">
        <f t="shared" si="13"/>
        <v/>
      </c>
      <c r="X52">
        <f t="shared" si="14"/>
        <v>0</v>
      </c>
    </row>
    <row r="53" spans="1:24">
      <c r="A53" s="1">
        <v>41788</v>
      </c>
      <c r="B53" t="str">
        <f t="shared" si="12"/>
        <v/>
      </c>
      <c r="C53" t="str">
        <f t="shared" si="12"/>
        <v/>
      </c>
      <c r="D53" t="str">
        <f t="shared" si="12"/>
        <v/>
      </c>
      <c r="E53" t="str">
        <f t="shared" si="12"/>
        <v/>
      </c>
      <c r="F53" t="str">
        <f t="shared" si="12"/>
        <v/>
      </c>
      <c r="G53" t="str">
        <f t="shared" si="12"/>
        <v/>
      </c>
      <c r="H53" t="str">
        <f t="shared" si="12"/>
        <v/>
      </c>
      <c r="I53" t="str">
        <f t="shared" si="12"/>
        <v/>
      </c>
      <c r="J53" t="str">
        <f t="shared" si="12"/>
        <v/>
      </c>
      <c r="K53" t="str">
        <f t="shared" si="12"/>
        <v/>
      </c>
      <c r="L53" t="str">
        <f t="shared" si="13"/>
        <v/>
      </c>
      <c r="M53" t="str">
        <f t="shared" si="13"/>
        <v/>
      </c>
      <c r="N53" t="str">
        <f t="shared" si="13"/>
        <v/>
      </c>
      <c r="O53" t="str">
        <f t="shared" si="13"/>
        <v/>
      </c>
      <c r="P53" t="str">
        <f t="shared" si="13"/>
        <v/>
      </c>
      <c r="Q53" t="str">
        <f t="shared" si="13"/>
        <v/>
      </c>
      <c r="R53" t="str">
        <f t="shared" si="13"/>
        <v/>
      </c>
      <c r="S53" t="str">
        <f t="shared" si="13"/>
        <v/>
      </c>
      <c r="T53" t="str">
        <f t="shared" si="13"/>
        <v/>
      </c>
      <c r="X53">
        <f t="shared" si="14"/>
        <v>0</v>
      </c>
    </row>
    <row r="54" spans="1:24">
      <c r="A54" s="1">
        <v>41789</v>
      </c>
      <c r="B54" t="str">
        <f t="shared" si="12"/>
        <v/>
      </c>
      <c r="C54" t="str">
        <f t="shared" si="12"/>
        <v/>
      </c>
      <c r="D54" t="str">
        <f t="shared" si="12"/>
        <v/>
      </c>
      <c r="E54" t="str">
        <f t="shared" si="12"/>
        <v/>
      </c>
      <c r="F54" t="str">
        <f t="shared" si="12"/>
        <v/>
      </c>
      <c r="G54" t="str">
        <f t="shared" si="12"/>
        <v/>
      </c>
      <c r="H54" t="str">
        <f t="shared" si="12"/>
        <v/>
      </c>
      <c r="I54" t="str">
        <f t="shared" si="12"/>
        <v/>
      </c>
      <c r="J54" t="str">
        <f t="shared" si="12"/>
        <v/>
      </c>
      <c r="K54" t="str">
        <f t="shared" si="12"/>
        <v/>
      </c>
      <c r="L54" t="str">
        <f t="shared" si="13"/>
        <v/>
      </c>
      <c r="M54" t="str">
        <f t="shared" si="13"/>
        <v/>
      </c>
      <c r="N54" t="str">
        <f t="shared" si="13"/>
        <v/>
      </c>
      <c r="O54" t="str">
        <f t="shared" si="13"/>
        <v/>
      </c>
      <c r="P54" t="str">
        <f t="shared" si="13"/>
        <v/>
      </c>
      <c r="Q54" t="str">
        <f t="shared" si="13"/>
        <v/>
      </c>
      <c r="R54" t="str">
        <f t="shared" si="13"/>
        <v/>
      </c>
      <c r="S54" t="str">
        <f t="shared" si="13"/>
        <v/>
      </c>
      <c r="T54" t="str">
        <f t="shared" si="13"/>
        <v/>
      </c>
      <c r="X54">
        <f t="shared" si="14"/>
        <v>0</v>
      </c>
    </row>
    <row r="55" spans="1:24">
      <c r="A55" s="1">
        <v>41790</v>
      </c>
      <c r="B55">
        <f t="shared" si="12"/>
        <v>1</v>
      </c>
      <c r="C55">
        <f t="shared" si="12"/>
        <v>1</v>
      </c>
      <c r="D55">
        <f t="shared" si="12"/>
        <v>1</v>
      </c>
      <c r="E55">
        <f t="shared" si="12"/>
        <v>1</v>
      </c>
      <c r="F55">
        <f t="shared" si="12"/>
        <v>1</v>
      </c>
      <c r="G55">
        <f t="shared" si="12"/>
        <v>1</v>
      </c>
      <c r="H55">
        <f t="shared" si="12"/>
        <v>1</v>
      </c>
      <c r="I55">
        <f t="shared" si="12"/>
        <v>1</v>
      </c>
      <c r="J55">
        <f t="shared" si="12"/>
        <v>1</v>
      </c>
      <c r="K55">
        <f t="shared" si="12"/>
        <v>1</v>
      </c>
      <c r="L55">
        <f t="shared" si="13"/>
        <v>1</v>
      </c>
      <c r="M55">
        <f t="shared" si="13"/>
        <v>1</v>
      </c>
      <c r="N55">
        <f t="shared" si="13"/>
        <v>1</v>
      </c>
      <c r="O55">
        <f t="shared" si="13"/>
        <v>1</v>
      </c>
      <c r="P55">
        <f t="shared" si="13"/>
        <v>1</v>
      </c>
      <c r="Q55">
        <f t="shared" si="13"/>
        <v>1</v>
      </c>
      <c r="R55">
        <f t="shared" si="13"/>
        <v>1</v>
      </c>
      <c r="S55">
        <f t="shared" si="13"/>
        <v>1</v>
      </c>
      <c r="T55">
        <f t="shared" si="13"/>
        <v>1</v>
      </c>
      <c r="X55">
        <f t="shared" si="14"/>
        <v>100</v>
      </c>
    </row>
    <row r="56" spans="1:24">
      <c r="A56" s="1">
        <v>41791</v>
      </c>
      <c r="B56">
        <f t="shared" si="12"/>
        <v>1</v>
      </c>
      <c r="C56">
        <f t="shared" si="12"/>
        <v>1</v>
      </c>
      <c r="D56">
        <f t="shared" si="12"/>
        <v>1</v>
      </c>
      <c r="E56">
        <f t="shared" si="12"/>
        <v>1</v>
      </c>
      <c r="F56">
        <f t="shared" si="12"/>
        <v>1</v>
      </c>
      <c r="G56">
        <f t="shared" si="12"/>
        <v>1</v>
      </c>
      <c r="H56">
        <f t="shared" si="12"/>
        <v>1</v>
      </c>
      <c r="I56">
        <f t="shared" si="12"/>
        <v>1</v>
      </c>
      <c r="J56">
        <f t="shared" si="12"/>
        <v>1</v>
      </c>
      <c r="K56">
        <f t="shared" si="12"/>
        <v>1</v>
      </c>
      <c r="L56">
        <f t="shared" si="13"/>
        <v>1</v>
      </c>
      <c r="M56">
        <f t="shared" si="13"/>
        <v>1</v>
      </c>
      <c r="N56">
        <f t="shared" si="13"/>
        <v>1</v>
      </c>
      <c r="O56">
        <f t="shared" si="13"/>
        <v>1</v>
      </c>
      <c r="P56">
        <f t="shared" si="13"/>
        <v>1</v>
      </c>
      <c r="Q56">
        <f t="shared" si="13"/>
        <v>1</v>
      </c>
      <c r="R56">
        <f t="shared" si="13"/>
        <v>1</v>
      </c>
      <c r="S56">
        <f t="shared" si="13"/>
        <v>1</v>
      </c>
      <c r="T56">
        <f t="shared" si="13"/>
        <v>1</v>
      </c>
      <c r="X56">
        <f t="shared" si="14"/>
        <v>100</v>
      </c>
    </row>
    <row r="57" spans="1:24">
      <c r="A57" s="1">
        <v>41792</v>
      </c>
      <c r="B57">
        <f t="shared" si="12"/>
        <v>1</v>
      </c>
      <c r="C57">
        <f t="shared" si="12"/>
        <v>1</v>
      </c>
      <c r="D57">
        <f t="shared" si="12"/>
        <v>1</v>
      </c>
      <c r="E57">
        <f t="shared" si="12"/>
        <v>1</v>
      </c>
      <c r="F57">
        <f t="shared" si="12"/>
        <v>1</v>
      </c>
      <c r="G57">
        <f t="shared" si="12"/>
        <v>1</v>
      </c>
      <c r="H57">
        <f t="shared" si="12"/>
        <v>1</v>
      </c>
      <c r="I57">
        <f t="shared" si="12"/>
        <v>1</v>
      </c>
      <c r="J57">
        <f t="shared" si="12"/>
        <v>1</v>
      </c>
      <c r="K57">
        <f t="shared" si="12"/>
        <v>1</v>
      </c>
      <c r="L57">
        <f t="shared" si="13"/>
        <v>1</v>
      </c>
      <c r="M57">
        <f t="shared" si="13"/>
        <v>1</v>
      </c>
      <c r="N57">
        <f t="shared" si="13"/>
        <v>1</v>
      </c>
      <c r="O57">
        <f t="shared" si="13"/>
        <v>1</v>
      </c>
      <c r="P57">
        <f t="shared" si="13"/>
        <v>1</v>
      </c>
      <c r="Q57">
        <f t="shared" si="13"/>
        <v>1</v>
      </c>
      <c r="R57">
        <f t="shared" si="13"/>
        <v>1</v>
      </c>
      <c r="S57">
        <f t="shared" si="13"/>
        <v>1</v>
      </c>
      <c r="T57">
        <f t="shared" si="13"/>
        <v>1</v>
      </c>
      <c r="X57">
        <f t="shared" si="14"/>
        <v>100</v>
      </c>
    </row>
    <row r="58" spans="1:24">
      <c r="A58" s="1">
        <v>41793</v>
      </c>
      <c r="B58">
        <f t="shared" si="12"/>
        <v>1</v>
      </c>
      <c r="C58">
        <f t="shared" si="12"/>
        <v>1</v>
      </c>
      <c r="D58">
        <f t="shared" si="12"/>
        <v>1</v>
      </c>
      <c r="E58">
        <f t="shared" si="12"/>
        <v>1</v>
      </c>
      <c r="F58">
        <f t="shared" si="12"/>
        <v>1</v>
      </c>
      <c r="G58">
        <f t="shared" si="12"/>
        <v>1</v>
      </c>
      <c r="H58">
        <f t="shared" si="12"/>
        <v>1</v>
      </c>
      <c r="I58">
        <f t="shared" si="12"/>
        <v>1</v>
      </c>
      <c r="J58">
        <f t="shared" si="12"/>
        <v>1</v>
      </c>
      <c r="K58">
        <f t="shared" si="12"/>
        <v>1</v>
      </c>
      <c r="L58">
        <f t="shared" si="13"/>
        <v>1</v>
      </c>
      <c r="M58">
        <f t="shared" si="13"/>
        <v>1</v>
      </c>
      <c r="N58">
        <f t="shared" si="13"/>
        <v>1</v>
      </c>
      <c r="O58">
        <f t="shared" si="13"/>
        <v>1</v>
      </c>
      <c r="P58">
        <f t="shared" si="13"/>
        <v>1</v>
      </c>
      <c r="Q58">
        <f t="shared" si="13"/>
        <v>1</v>
      </c>
      <c r="R58">
        <f t="shared" si="13"/>
        <v>1</v>
      </c>
      <c r="S58">
        <f t="shared" si="13"/>
        <v>1</v>
      </c>
      <c r="T58">
        <f t="shared" si="13"/>
        <v>1</v>
      </c>
      <c r="X58">
        <f t="shared" si="14"/>
        <v>100</v>
      </c>
    </row>
    <row r="61" spans="1:24">
      <c r="A61" t="s">
        <v>42</v>
      </c>
    </row>
    <row r="62" spans="1:24">
      <c r="A62" s="1">
        <v>41786</v>
      </c>
      <c r="B62" t="str">
        <f t="shared" ref="B62:K69" si="15">IF(B$5="","",IF($A62&gt;=B$5,1,""))</f>
        <v/>
      </c>
      <c r="C62" t="str">
        <f t="shared" si="15"/>
        <v/>
      </c>
      <c r="D62" t="str">
        <f t="shared" si="15"/>
        <v/>
      </c>
      <c r="E62" t="str">
        <f t="shared" si="15"/>
        <v/>
      </c>
      <c r="F62" t="str">
        <f t="shared" si="15"/>
        <v/>
      </c>
      <c r="G62" t="str">
        <f t="shared" si="15"/>
        <v/>
      </c>
      <c r="H62" t="str">
        <f t="shared" si="15"/>
        <v/>
      </c>
      <c r="I62" t="str">
        <f t="shared" si="15"/>
        <v/>
      </c>
      <c r="J62" t="str">
        <f t="shared" si="15"/>
        <v/>
      </c>
      <c r="K62" t="str">
        <f t="shared" si="15"/>
        <v/>
      </c>
      <c r="L62" t="str">
        <f t="shared" ref="L62:U69" si="16">IF(L$5="","",IF($A62&gt;=L$5,1,""))</f>
        <v/>
      </c>
      <c r="M62" t="str">
        <f t="shared" si="16"/>
        <v/>
      </c>
      <c r="N62" t="str">
        <f t="shared" si="16"/>
        <v/>
      </c>
      <c r="O62" t="str">
        <f t="shared" si="16"/>
        <v/>
      </c>
      <c r="P62" t="str">
        <f t="shared" si="16"/>
        <v/>
      </c>
      <c r="Q62" t="str">
        <f t="shared" si="16"/>
        <v/>
      </c>
      <c r="R62" t="str">
        <f t="shared" si="16"/>
        <v/>
      </c>
      <c r="S62" t="str">
        <f t="shared" si="16"/>
        <v/>
      </c>
      <c r="T62" t="str">
        <f t="shared" si="16"/>
        <v/>
      </c>
      <c r="U62" t="str">
        <f t="shared" si="16"/>
        <v/>
      </c>
      <c r="X62">
        <f t="shared" ref="X62:X69" si="17">100*SUM(B62:W62)/$X$28</f>
        <v>0</v>
      </c>
    </row>
    <row r="63" spans="1:24">
      <c r="A63" s="1">
        <v>41787</v>
      </c>
      <c r="B63" t="str">
        <f t="shared" si="15"/>
        <v/>
      </c>
      <c r="C63" t="str">
        <f t="shared" si="15"/>
        <v/>
      </c>
      <c r="D63" t="str">
        <f t="shared" si="15"/>
        <v/>
      </c>
      <c r="E63" t="str">
        <f t="shared" si="15"/>
        <v/>
      </c>
      <c r="F63" t="str">
        <f t="shared" si="15"/>
        <v/>
      </c>
      <c r="G63" t="str">
        <f t="shared" si="15"/>
        <v/>
      </c>
      <c r="H63" t="str">
        <f t="shared" si="15"/>
        <v/>
      </c>
      <c r="I63" t="str">
        <f t="shared" si="15"/>
        <v/>
      </c>
      <c r="J63" t="str">
        <f t="shared" si="15"/>
        <v/>
      </c>
      <c r="K63" t="str">
        <f t="shared" si="15"/>
        <v/>
      </c>
      <c r="L63" t="str">
        <f t="shared" si="16"/>
        <v/>
      </c>
      <c r="M63" t="str">
        <f t="shared" si="16"/>
        <v/>
      </c>
      <c r="N63" t="str">
        <f t="shared" si="16"/>
        <v/>
      </c>
      <c r="O63" t="str">
        <f t="shared" si="16"/>
        <v/>
      </c>
      <c r="P63" t="str">
        <f t="shared" si="16"/>
        <v/>
      </c>
      <c r="Q63" t="str">
        <f t="shared" si="16"/>
        <v/>
      </c>
      <c r="R63" t="str">
        <f t="shared" si="16"/>
        <v/>
      </c>
      <c r="S63" t="str">
        <f t="shared" si="16"/>
        <v/>
      </c>
      <c r="T63" t="str">
        <f t="shared" si="16"/>
        <v/>
      </c>
      <c r="U63" t="str">
        <f t="shared" si="16"/>
        <v/>
      </c>
      <c r="X63">
        <f t="shared" si="17"/>
        <v>0</v>
      </c>
    </row>
    <row r="64" spans="1:24">
      <c r="A64" s="1">
        <v>41788</v>
      </c>
      <c r="B64" t="str">
        <f t="shared" si="15"/>
        <v/>
      </c>
      <c r="C64" t="str">
        <f t="shared" si="15"/>
        <v/>
      </c>
      <c r="D64" t="str">
        <f t="shared" si="15"/>
        <v/>
      </c>
      <c r="E64" t="str">
        <f t="shared" si="15"/>
        <v/>
      </c>
      <c r="F64" t="str">
        <f t="shared" si="15"/>
        <v/>
      </c>
      <c r="G64" t="str">
        <f t="shared" si="15"/>
        <v/>
      </c>
      <c r="H64" t="str">
        <f t="shared" si="15"/>
        <v/>
      </c>
      <c r="I64" t="str">
        <f t="shared" si="15"/>
        <v/>
      </c>
      <c r="J64" t="str">
        <f t="shared" si="15"/>
        <v/>
      </c>
      <c r="K64" t="str">
        <f t="shared" si="15"/>
        <v/>
      </c>
      <c r="L64" t="str">
        <f t="shared" si="16"/>
        <v/>
      </c>
      <c r="M64" t="str">
        <f t="shared" si="16"/>
        <v/>
      </c>
      <c r="N64" t="str">
        <f t="shared" si="16"/>
        <v/>
      </c>
      <c r="O64" t="str">
        <f t="shared" si="16"/>
        <v/>
      </c>
      <c r="P64" t="str">
        <f t="shared" si="16"/>
        <v/>
      </c>
      <c r="Q64" t="str">
        <f t="shared" si="16"/>
        <v/>
      </c>
      <c r="R64" t="str">
        <f t="shared" si="16"/>
        <v/>
      </c>
      <c r="S64" t="str">
        <f t="shared" si="16"/>
        <v/>
      </c>
      <c r="T64" t="str">
        <f t="shared" si="16"/>
        <v/>
      </c>
      <c r="U64" t="str">
        <f t="shared" si="16"/>
        <v/>
      </c>
      <c r="X64">
        <f t="shared" si="17"/>
        <v>0</v>
      </c>
    </row>
    <row r="65" spans="1:24">
      <c r="A65" s="1">
        <v>41789</v>
      </c>
      <c r="B65" t="str">
        <f t="shared" si="15"/>
        <v/>
      </c>
      <c r="C65" t="str">
        <f t="shared" si="15"/>
        <v/>
      </c>
      <c r="D65" t="str">
        <f t="shared" si="15"/>
        <v/>
      </c>
      <c r="E65" t="str">
        <f t="shared" si="15"/>
        <v/>
      </c>
      <c r="F65" t="str">
        <f t="shared" si="15"/>
        <v/>
      </c>
      <c r="G65" t="str">
        <f t="shared" si="15"/>
        <v/>
      </c>
      <c r="H65" t="str">
        <f t="shared" si="15"/>
        <v/>
      </c>
      <c r="I65" t="str">
        <f t="shared" si="15"/>
        <v/>
      </c>
      <c r="J65" t="str">
        <f t="shared" si="15"/>
        <v/>
      </c>
      <c r="K65" t="str">
        <f t="shared" si="15"/>
        <v/>
      </c>
      <c r="L65" t="str">
        <f t="shared" si="16"/>
        <v/>
      </c>
      <c r="M65" t="str">
        <f t="shared" si="16"/>
        <v/>
      </c>
      <c r="N65" t="str">
        <f t="shared" si="16"/>
        <v/>
      </c>
      <c r="O65" t="str">
        <f t="shared" si="16"/>
        <v/>
      </c>
      <c r="P65" t="str">
        <f t="shared" si="16"/>
        <v/>
      </c>
      <c r="Q65" t="str">
        <f t="shared" si="16"/>
        <v/>
      </c>
      <c r="R65" t="str">
        <f t="shared" si="16"/>
        <v/>
      </c>
      <c r="S65" t="str">
        <f t="shared" si="16"/>
        <v/>
      </c>
      <c r="T65" t="str">
        <f t="shared" si="16"/>
        <v/>
      </c>
      <c r="U65" t="str">
        <f t="shared" si="16"/>
        <v/>
      </c>
      <c r="X65">
        <f t="shared" si="17"/>
        <v>0</v>
      </c>
    </row>
    <row r="66" spans="1:24">
      <c r="A66" s="1">
        <v>41790</v>
      </c>
      <c r="B66" t="str">
        <f t="shared" si="15"/>
        <v/>
      </c>
      <c r="C66" t="str">
        <f t="shared" si="15"/>
        <v/>
      </c>
      <c r="D66" t="str">
        <f t="shared" si="15"/>
        <v/>
      </c>
      <c r="E66" t="str">
        <f t="shared" si="15"/>
        <v/>
      </c>
      <c r="F66" t="str">
        <f t="shared" si="15"/>
        <v/>
      </c>
      <c r="G66" t="str">
        <f t="shared" si="15"/>
        <v/>
      </c>
      <c r="H66" t="str">
        <f t="shared" si="15"/>
        <v/>
      </c>
      <c r="I66" t="str">
        <f t="shared" si="15"/>
        <v/>
      </c>
      <c r="J66" t="str">
        <f t="shared" si="15"/>
        <v/>
      </c>
      <c r="K66" t="str">
        <f t="shared" si="15"/>
        <v/>
      </c>
      <c r="L66" t="str">
        <f t="shared" si="16"/>
        <v/>
      </c>
      <c r="M66" t="str">
        <f t="shared" si="16"/>
        <v/>
      </c>
      <c r="N66" t="str">
        <f t="shared" si="16"/>
        <v/>
      </c>
      <c r="O66" t="str">
        <f t="shared" si="16"/>
        <v/>
      </c>
      <c r="P66" t="str">
        <f t="shared" si="16"/>
        <v/>
      </c>
      <c r="Q66" t="str">
        <f t="shared" si="16"/>
        <v/>
      </c>
      <c r="R66" t="str">
        <f t="shared" si="16"/>
        <v/>
      </c>
      <c r="S66" t="str">
        <f t="shared" si="16"/>
        <v/>
      </c>
      <c r="T66" t="str">
        <f t="shared" si="16"/>
        <v/>
      </c>
      <c r="U66" t="str">
        <f t="shared" si="16"/>
        <v/>
      </c>
      <c r="X66">
        <f t="shared" si="17"/>
        <v>0</v>
      </c>
    </row>
    <row r="67" spans="1:24">
      <c r="A67" s="1">
        <v>41791</v>
      </c>
      <c r="B67">
        <f t="shared" si="15"/>
        <v>1</v>
      </c>
      <c r="C67">
        <f t="shared" si="15"/>
        <v>1</v>
      </c>
      <c r="D67">
        <f t="shared" si="15"/>
        <v>1</v>
      </c>
      <c r="E67">
        <f t="shared" si="15"/>
        <v>1</v>
      </c>
      <c r="F67">
        <f t="shared" si="15"/>
        <v>1</v>
      </c>
      <c r="G67">
        <f t="shared" si="15"/>
        <v>1</v>
      </c>
      <c r="H67">
        <f t="shared" si="15"/>
        <v>1</v>
      </c>
      <c r="I67">
        <f t="shared" si="15"/>
        <v>1</v>
      </c>
      <c r="J67">
        <f t="shared" si="15"/>
        <v>1</v>
      </c>
      <c r="K67">
        <f t="shared" si="15"/>
        <v>1</v>
      </c>
      <c r="L67">
        <f t="shared" si="16"/>
        <v>1</v>
      </c>
      <c r="M67">
        <f t="shared" si="16"/>
        <v>1</v>
      </c>
      <c r="N67">
        <f t="shared" si="16"/>
        <v>1</v>
      </c>
      <c r="O67">
        <f t="shared" si="16"/>
        <v>1</v>
      </c>
      <c r="P67">
        <f t="shared" si="16"/>
        <v>1</v>
      </c>
      <c r="Q67">
        <f t="shared" si="16"/>
        <v>1</v>
      </c>
      <c r="R67">
        <f t="shared" si="16"/>
        <v>1</v>
      </c>
      <c r="S67">
        <f t="shared" si="16"/>
        <v>1</v>
      </c>
      <c r="T67">
        <f t="shared" si="16"/>
        <v>1</v>
      </c>
      <c r="U67" t="str">
        <f t="shared" si="16"/>
        <v/>
      </c>
      <c r="X67">
        <f t="shared" si="17"/>
        <v>100</v>
      </c>
    </row>
    <row r="68" spans="1:24">
      <c r="A68" s="1">
        <v>41792</v>
      </c>
      <c r="B68">
        <f t="shared" si="15"/>
        <v>1</v>
      </c>
      <c r="C68">
        <f t="shared" si="15"/>
        <v>1</v>
      </c>
      <c r="D68">
        <f t="shared" si="15"/>
        <v>1</v>
      </c>
      <c r="E68">
        <f t="shared" si="15"/>
        <v>1</v>
      </c>
      <c r="F68">
        <f t="shared" si="15"/>
        <v>1</v>
      </c>
      <c r="G68">
        <f t="shared" si="15"/>
        <v>1</v>
      </c>
      <c r="H68">
        <f t="shared" si="15"/>
        <v>1</v>
      </c>
      <c r="I68">
        <f t="shared" si="15"/>
        <v>1</v>
      </c>
      <c r="J68">
        <f t="shared" si="15"/>
        <v>1</v>
      </c>
      <c r="K68">
        <f t="shared" si="15"/>
        <v>1</v>
      </c>
      <c r="L68">
        <f t="shared" si="16"/>
        <v>1</v>
      </c>
      <c r="M68">
        <f t="shared" si="16"/>
        <v>1</v>
      </c>
      <c r="N68">
        <f t="shared" si="16"/>
        <v>1</v>
      </c>
      <c r="O68">
        <f t="shared" si="16"/>
        <v>1</v>
      </c>
      <c r="P68">
        <f t="shared" si="16"/>
        <v>1</v>
      </c>
      <c r="Q68">
        <f t="shared" si="16"/>
        <v>1</v>
      </c>
      <c r="R68">
        <f t="shared" si="16"/>
        <v>1</v>
      </c>
      <c r="S68">
        <f t="shared" si="16"/>
        <v>1</v>
      </c>
      <c r="T68">
        <f t="shared" si="16"/>
        <v>1</v>
      </c>
      <c r="U68" t="str">
        <f t="shared" si="16"/>
        <v/>
      </c>
      <c r="X68">
        <f t="shared" si="17"/>
        <v>100</v>
      </c>
    </row>
    <row r="69" spans="1:24">
      <c r="A69" s="1">
        <v>41793</v>
      </c>
      <c r="B69">
        <f t="shared" si="15"/>
        <v>1</v>
      </c>
      <c r="C69">
        <f t="shared" si="15"/>
        <v>1</v>
      </c>
      <c r="D69">
        <f t="shared" si="15"/>
        <v>1</v>
      </c>
      <c r="E69">
        <f t="shared" si="15"/>
        <v>1</v>
      </c>
      <c r="F69">
        <f t="shared" si="15"/>
        <v>1</v>
      </c>
      <c r="G69">
        <f t="shared" si="15"/>
        <v>1</v>
      </c>
      <c r="H69">
        <f t="shared" si="15"/>
        <v>1</v>
      </c>
      <c r="I69">
        <f t="shared" si="15"/>
        <v>1</v>
      </c>
      <c r="J69">
        <f t="shared" si="15"/>
        <v>1</v>
      </c>
      <c r="K69">
        <f t="shared" si="15"/>
        <v>1</v>
      </c>
      <c r="L69">
        <f t="shared" si="16"/>
        <v>1</v>
      </c>
      <c r="M69">
        <f t="shared" si="16"/>
        <v>1</v>
      </c>
      <c r="N69">
        <f t="shared" si="16"/>
        <v>1</v>
      </c>
      <c r="O69">
        <f t="shared" si="16"/>
        <v>1</v>
      </c>
      <c r="P69">
        <f t="shared" si="16"/>
        <v>1</v>
      </c>
      <c r="Q69">
        <f t="shared" si="16"/>
        <v>1</v>
      </c>
      <c r="R69">
        <f t="shared" si="16"/>
        <v>1</v>
      </c>
      <c r="S69">
        <f t="shared" si="16"/>
        <v>1</v>
      </c>
      <c r="T69">
        <f t="shared" si="16"/>
        <v>1</v>
      </c>
      <c r="U69" t="str">
        <f t="shared" si="16"/>
        <v/>
      </c>
      <c r="X69">
        <f t="shared" si="17"/>
        <v>100</v>
      </c>
    </row>
    <row r="72" spans="1:24">
      <c r="A72" t="s">
        <v>43</v>
      </c>
    </row>
    <row r="73" spans="1:24">
      <c r="A73" s="1">
        <v>41786</v>
      </c>
      <c r="B73" t="str">
        <f t="shared" ref="B73:K80" si="18">IF(B$6="","",IF($A73&gt;=B$6,1,""))</f>
        <v/>
      </c>
      <c r="C73" t="str">
        <f t="shared" si="18"/>
        <v/>
      </c>
      <c r="D73" t="str">
        <f t="shared" si="18"/>
        <v/>
      </c>
      <c r="E73" t="str">
        <f t="shared" si="18"/>
        <v/>
      </c>
      <c r="F73" t="str">
        <f t="shared" si="18"/>
        <v/>
      </c>
      <c r="G73" t="str">
        <f t="shared" si="18"/>
        <v/>
      </c>
      <c r="H73" t="str">
        <f t="shared" si="18"/>
        <v/>
      </c>
      <c r="I73" t="str">
        <f t="shared" si="18"/>
        <v/>
      </c>
      <c r="J73" t="str">
        <f t="shared" si="18"/>
        <v/>
      </c>
      <c r="K73" t="str">
        <f t="shared" si="18"/>
        <v/>
      </c>
      <c r="L73" t="str">
        <f t="shared" ref="L73:U80" si="19">IF(L$6="","",IF($A73&gt;=L$6,1,""))</f>
        <v/>
      </c>
      <c r="M73" t="str">
        <f t="shared" si="19"/>
        <v/>
      </c>
      <c r="N73" t="str">
        <f t="shared" si="19"/>
        <v/>
      </c>
      <c r="O73" t="str">
        <f t="shared" si="19"/>
        <v/>
      </c>
      <c r="P73" t="str">
        <f t="shared" si="19"/>
        <v/>
      </c>
      <c r="Q73" t="str">
        <f t="shared" si="19"/>
        <v/>
      </c>
      <c r="R73" t="str">
        <f t="shared" si="19"/>
        <v/>
      </c>
      <c r="S73" t="str">
        <f t="shared" si="19"/>
        <v/>
      </c>
      <c r="T73" t="str">
        <f t="shared" si="19"/>
        <v/>
      </c>
      <c r="U73" t="str">
        <f t="shared" si="19"/>
        <v/>
      </c>
      <c r="X73">
        <f t="shared" ref="X73:X80" si="20">100*SUM(B73:W73)/$X$28</f>
        <v>0</v>
      </c>
    </row>
    <row r="74" spans="1:24">
      <c r="A74" s="1">
        <v>41787</v>
      </c>
      <c r="B74" t="str">
        <f t="shared" si="18"/>
        <v/>
      </c>
      <c r="C74" t="str">
        <f t="shared" si="18"/>
        <v/>
      </c>
      <c r="D74" t="str">
        <f t="shared" si="18"/>
        <v/>
      </c>
      <c r="E74" t="str">
        <f t="shared" si="18"/>
        <v/>
      </c>
      <c r="F74" t="str">
        <f t="shared" si="18"/>
        <v/>
      </c>
      <c r="G74" t="str">
        <f t="shared" si="18"/>
        <v/>
      </c>
      <c r="H74" t="str">
        <f t="shared" si="18"/>
        <v/>
      </c>
      <c r="I74" t="str">
        <f t="shared" si="18"/>
        <v/>
      </c>
      <c r="J74" t="str">
        <f t="shared" si="18"/>
        <v/>
      </c>
      <c r="K74" t="str">
        <f t="shared" si="18"/>
        <v/>
      </c>
      <c r="L74" t="str">
        <f t="shared" si="19"/>
        <v/>
      </c>
      <c r="M74" t="str">
        <f t="shared" si="19"/>
        <v/>
      </c>
      <c r="N74" t="str">
        <f t="shared" si="19"/>
        <v/>
      </c>
      <c r="O74" t="str">
        <f t="shared" si="19"/>
        <v/>
      </c>
      <c r="P74" t="str">
        <f t="shared" si="19"/>
        <v/>
      </c>
      <c r="Q74" t="str">
        <f t="shared" si="19"/>
        <v/>
      </c>
      <c r="R74" t="str">
        <f t="shared" si="19"/>
        <v/>
      </c>
      <c r="S74" t="str">
        <f t="shared" si="19"/>
        <v/>
      </c>
      <c r="T74" t="str">
        <f t="shared" si="19"/>
        <v/>
      </c>
      <c r="U74" t="str">
        <f t="shared" si="19"/>
        <v/>
      </c>
      <c r="X74">
        <f t="shared" si="20"/>
        <v>0</v>
      </c>
    </row>
    <row r="75" spans="1:24">
      <c r="A75" s="1">
        <v>41788</v>
      </c>
      <c r="B75" t="str">
        <f t="shared" si="18"/>
        <v/>
      </c>
      <c r="C75" t="str">
        <f t="shared" si="18"/>
        <v/>
      </c>
      <c r="D75" t="str">
        <f t="shared" si="18"/>
        <v/>
      </c>
      <c r="E75" t="str">
        <f t="shared" si="18"/>
        <v/>
      </c>
      <c r="F75" t="str">
        <f t="shared" si="18"/>
        <v/>
      </c>
      <c r="G75" t="str">
        <f t="shared" si="18"/>
        <v/>
      </c>
      <c r="H75" t="str">
        <f t="shared" si="18"/>
        <v/>
      </c>
      <c r="I75" t="str">
        <f t="shared" si="18"/>
        <v/>
      </c>
      <c r="J75" t="str">
        <f t="shared" si="18"/>
        <v/>
      </c>
      <c r="K75" t="str">
        <f t="shared" si="18"/>
        <v/>
      </c>
      <c r="L75" t="str">
        <f t="shared" si="19"/>
        <v/>
      </c>
      <c r="M75" t="str">
        <f t="shared" si="19"/>
        <v/>
      </c>
      <c r="N75" t="str">
        <f t="shared" si="19"/>
        <v/>
      </c>
      <c r="O75" t="str">
        <f t="shared" si="19"/>
        <v/>
      </c>
      <c r="P75" t="str">
        <f t="shared" si="19"/>
        <v/>
      </c>
      <c r="Q75" t="str">
        <f t="shared" si="19"/>
        <v/>
      </c>
      <c r="R75" t="str">
        <f t="shared" si="19"/>
        <v/>
      </c>
      <c r="S75" t="str">
        <f t="shared" si="19"/>
        <v/>
      </c>
      <c r="T75" t="str">
        <f t="shared" si="19"/>
        <v/>
      </c>
      <c r="U75" t="str">
        <f t="shared" si="19"/>
        <v/>
      </c>
      <c r="X75">
        <f t="shared" si="20"/>
        <v>0</v>
      </c>
    </row>
    <row r="76" spans="1:24">
      <c r="A76" s="1">
        <v>41789</v>
      </c>
      <c r="B76" t="str">
        <f t="shared" si="18"/>
        <v/>
      </c>
      <c r="C76" t="str">
        <f t="shared" si="18"/>
        <v/>
      </c>
      <c r="D76" t="str">
        <f t="shared" si="18"/>
        <v/>
      </c>
      <c r="E76" t="str">
        <f t="shared" si="18"/>
        <v/>
      </c>
      <c r="F76" t="str">
        <f t="shared" si="18"/>
        <v/>
      </c>
      <c r="G76" t="str">
        <f t="shared" si="18"/>
        <v/>
      </c>
      <c r="H76" t="str">
        <f t="shared" si="18"/>
        <v/>
      </c>
      <c r="I76" t="str">
        <f t="shared" si="18"/>
        <v/>
      </c>
      <c r="J76" t="str">
        <f t="shared" si="18"/>
        <v/>
      </c>
      <c r="K76" t="str">
        <f t="shared" si="18"/>
        <v/>
      </c>
      <c r="L76" t="str">
        <f t="shared" si="19"/>
        <v/>
      </c>
      <c r="M76" t="str">
        <f t="shared" si="19"/>
        <v/>
      </c>
      <c r="N76" t="str">
        <f t="shared" si="19"/>
        <v/>
      </c>
      <c r="O76" t="str">
        <f t="shared" si="19"/>
        <v/>
      </c>
      <c r="P76" t="str">
        <f t="shared" si="19"/>
        <v/>
      </c>
      <c r="Q76" t="str">
        <f t="shared" si="19"/>
        <v/>
      </c>
      <c r="R76" t="str">
        <f t="shared" si="19"/>
        <v/>
      </c>
      <c r="S76" t="str">
        <f t="shared" si="19"/>
        <v/>
      </c>
      <c r="T76" t="str">
        <f t="shared" si="19"/>
        <v/>
      </c>
      <c r="U76" t="str">
        <f t="shared" si="19"/>
        <v/>
      </c>
      <c r="X76">
        <f t="shared" si="20"/>
        <v>0</v>
      </c>
    </row>
    <row r="77" spans="1:24">
      <c r="A77" s="1">
        <v>41790</v>
      </c>
      <c r="B77" t="str">
        <f t="shared" si="18"/>
        <v/>
      </c>
      <c r="C77" t="str">
        <f t="shared" si="18"/>
        <v/>
      </c>
      <c r="D77" t="str">
        <f t="shared" si="18"/>
        <v/>
      </c>
      <c r="E77" t="str">
        <f t="shared" si="18"/>
        <v/>
      </c>
      <c r="F77" t="str">
        <f t="shared" si="18"/>
        <v/>
      </c>
      <c r="G77" t="str">
        <f t="shared" si="18"/>
        <v/>
      </c>
      <c r="H77" t="str">
        <f t="shared" si="18"/>
        <v/>
      </c>
      <c r="I77" t="str">
        <f t="shared" si="18"/>
        <v/>
      </c>
      <c r="J77" t="str">
        <f t="shared" si="18"/>
        <v/>
      </c>
      <c r="K77" t="str">
        <f t="shared" si="18"/>
        <v/>
      </c>
      <c r="L77" t="str">
        <f t="shared" si="19"/>
        <v/>
      </c>
      <c r="M77" t="str">
        <f t="shared" si="19"/>
        <v/>
      </c>
      <c r="N77" t="str">
        <f t="shared" si="19"/>
        <v/>
      </c>
      <c r="O77" t="str">
        <f t="shared" si="19"/>
        <v/>
      </c>
      <c r="P77" t="str">
        <f t="shared" si="19"/>
        <v/>
      </c>
      <c r="Q77" t="str">
        <f t="shared" si="19"/>
        <v/>
      </c>
      <c r="R77" t="str">
        <f t="shared" si="19"/>
        <v/>
      </c>
      <c r="S77" t="str">
        <f t="shared" si="19"/>
        <v/>
      </c>
      <c r="T77" t="str">
        <f t="shared" si="19"/>
        <v/>
      </c>
      <c r="U77" t="str">
        <f t="shared" si="19"/>
        <v/>
      </c>
      <c r="X77">
        <f t="shared" si="20"/>
        <v>0</v>
      </c>
    </row>
    <row r="78" spans="1:24">
      <c r="A78" s="1">
        <v>41791</v>
      </c>
      <c r="B78" t="str">
        <f t="shared" si="18"/>
        <v/>
      </c>
      <c r="C78" t="str">
        <f t="shared" si="18"/>
        <v/>
      </c>
      <c r="D78" t="str">
        <f t="shared" si="18"/>
        <v/>
      </c>
      <c r="E78" t="str">
        <f t="shared" si="18"/>
        <v/>
      </c>
      <c r="F78" t="str">
        <f t="shared" si="18"/>
        <v/>
      </c>
      <c r="G78" t="str">
        <f t="shared" si="18"/>
        <v/>
      </c>
      <c r="H78" t="str">
        <f t="shared" si="18"/>
        <v/>
      </c>
      <c r="I78" t="str">
        <f t="shared" si="18"/>
        <v/>
      </c>
      <c r="J78" t="str">
        <f t="shared" si="18"/>
        <v/>
      </c>
      <c r="K78" t="str">
        <f t="shared" si="18"/>
        <v/>
      </c>
      <c r="L78" t="str">
        <f t="shared" si="19"/>
        <v/>
      </c>
      <c r="M78" t="str">
        <f t="shared" si="19"/>
        <v/>
      </c>
      <c r="N78" t="str">
        <f t="shared" si="19"/>
        <v/>
      </c>
      <c r="O78" t="str">
        <f t="shared" si="19"/>
        <v/>
      </c>
      <c r="P78" t="str">
        <f t="shared" si="19"/>
        <v/>
      </c>
      <c r="Q78" t="str">
        <f t="shared" si="19"/>
        <v/>
      </c>
      <c r="R78" t="str">
        <f t="shared" si="19"/>
        <v/>
      </c>
      <c r="S78" t="str">
        <f t="shared" si="19"/>
        <v/>
      </c>
      <c r="T78" t="str">
        <f t="shared" si="19"/>
        <v/>
      </c>
      <c r="U78" t="str">
        <f t="shared" si="19"/>
        <v/>
      </c>
      <c r="X78">
        <f t="shared" si="20"/>
        <v>0</v>
      </c>
    </row>
    <row r="79" spans="1:24">
      <c r="A79" s="1">
        <v>41792</v>
      </c>
      <c r="B79" t="str">
        <f t="shared" si="18"/>
        <v/>
      </c>
      <c r="C79" t="str">
        <f t="shared" si="18"/>
        <v/>
      </c>
      <c r="D79" t="str">
        <f t="shared" si="18"/>
        <v/>
      </c>
      <c r="E79" t="str">
        <f t="shared" si="18"/>
        <v/>
      </c>
      <c r="F79" t="str">
        <f t="shared" si="18"/>
        <v/>
      </c>
      <c r="G79">
        <f t="shared" si="18"/>
        <v>1</v>
      </c>
      <c r="H79" t="str">
        <f t="shared" si="18"/>
        <v/>
      </c>
      <c r="I79" t="str">
        <f t="shared" si="18"/>
        <v/>
      </c>
      <c r="J79" t="str">
        <f t="shared" si="18"/>
        <v/>
      </c>
      <c r="K79">
        <f t="shared" si="18"/>
        <v>1</v>
      </c>
      <c r="L79" t="str">
        <f t="shared" si="19"/>
        <v/>
      </c>
      <c r="M79">
        <f t="shared" si="19"/>
        <v>1</v>
      </c>
      <c r="N79" t="str">
        <f t="shared" si="19"/>
        <v/>
      </c>
      <c r="O79" t="str">
        <f t="shared" si="19"/>
        <v/>
      </c>
      <c r="P79" t="str">
        <f t="shared" si="19"/>
        <v/>
      </c>
      <c r="Q79" t="str">
        <f t="shared" si="19"/>
        <v/>
      </c>
      <c r="R79" t="str">
        <f t="shared" si="19"/>
        <v/>
      </c>
      <c r="S79" t="str">
        <f t="shared" si="19"/>
        <v/>
      </c>
      <c r="T79" t="str">
        <f t="shared" si="19"/>
        <v/>
      </c>
      <c r="U79" t="str">
        <f t="shared" si="19"/>
        <v/>
      </c>
      <c r="X79">
        <f t="shared" si="20"/>
        <v>15.789473684210526</v>
      </c>
    </row>
    <row r="80" spans="1:24">
      <c r="A80" s="1">
        <v>41793</v>
      </c>
      <c r="B80" t="str">
        <f t="shared" si="18"/>
        <v/>
      </c>
      <c r="C80" t="str">
        <f t="shared" si="18"/>
        <v/>
      </c>
      <c r="D80" t="str">
        <f t="shared" si="18"/>
        <v/>
      </c>
      <c r="E80" t="str">
        <f t="shared" si="18"/>
        <v/>
      </c>
      <c r="F80">
        <f t="shared" si="18"/>
        <v>1</v>
      </c>
      <c r="G80">
        <f t="shared" si="18"/>
        <v>1</v>
      </c>
      <c r="H80" t="str">
        <f t="shared" si="18"/>
        <v/>
      </c>
      <c r="I80">
        <f t="shared" si="18"/>
        <v>1</v>
      </c>
      <c r="J80" t="str">
        <f t="shared" si="18"/>
        <v/>
      </c>
      <c r="K80">
        <f t="shared" si="18"/>
        <v>1</v>
      </c>
      <c r="L80">
        <f t="shared" si="19"/>
        <v>1</v>
      </c>
      <c r="M80">
        <f t="shared" si="19"/>
        <v>1</v>
      </c>
      <c r="N80">
        <f t="shared" si="19"/>
        <v>1</v>
      </c>
      <c r="O80">
        <f t="shared" si="19"/>
        <v>1</v>
      </c>
      <c r="P80">
        <f t="shared" si="19"/>
        <v>1</v>
      </c>
      <c r="Q80">
        <f t="shared" si="19"/>
        <v>1</v>
      </c>
      <c r="R80">
        <f t="shared" si="19"/>
        <v>1</v>
      </c>
      <c r="S80">
        <f t="shared" si="19"/>
        <v>1</v>
      </c>
      <c r="T80" t="str">
        <f t="shared" si="19"/>
        <v/>
      </c>
      <c r="U80" t="str">
        <f t="shared" si="19"/>
        <v/>
      </c>
      <c r="X80">
        <f t="shared" si="20"/>
        <v>63.157894736842103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topLeftCell="A29" workbookViewId="0">
      <selection activeCell="A72" sqref="A72:XFD80"/>
    </sheetView>
  </sheetViews>
  <sheetFormatPr baseColWidth="10" defaultRowHeight="15"/>
  <cols>
    <col min="2" max="21" width="7.83203125" bestFit="1" customWidth="1"/>
    <col min="23" max="23" width="10.1640625" bestFit="1" customWidth="1"/>
  </cols>
  <sheetData>
    <row r="1" spans="1:23">
      <c r="A1" t="s">
        <v>1</v>
      </c>
      <c r="B1">
        <v>1</v>
      </c>
      <c r="C1">
        <f>B1+1</f>
        <v>2</v>
      </c>
      <c r="D1">
        <f t="shared" ref="D1:U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f t="shared" si="0"/>
        <v>19</v>
      </c>
      <c r="U1">
        <f t="shared" si="0"/>
        <v>20</v>
      </c>
    </row>
    <row r="2" spans="1:23">
      <c r="A2" t="s">
        <v>0</v>
      </c>
      <c r="B2" s="1">
        <v>41787</v>
      </c>
      <c r="C2" s="1">
        <v>41787</v>
      </c>
      <c r="D2" s="1">
        <v>41786</v>
      </c>
      <c r="E2" s="1">
        <v>41786</v>
      </c>
      <c r="F2" s="2">
        <v>41787</v>
      </c>
      <c r="G2" s="2">
        <v>41787</v>
      </c>
      <c r="H2" s="2">
        <v>41787</v>
      </c>
      <c r="I2" s="1">
        <v>41786</v>
      </c>
      <c r="J2" s="1">
        <v>41787</v>
      </c>
      <c r="K2" s="1">
        <v>41787</v>
      </c>
      <c r="L2" s="1">
        <v>41787</v>
      </c>
      <c r="M2" s="1">
        <v>41787</v>
      </c>
      <c r="N2" s="1">
        <v>41787</v>
      </c>
      <c r="O2" s="1">
        <v>41786</v>
      </c>
      <c r="P2" s="1">
        <v>41787</v>
      </c>
      <c r="Q2" s="1">
        <v>41786</v>
      </c>
      <c r="R2" s="1">
        <v>41787</v>
      </c>
      <c r="S2" s="1">
        <v>41786</v>
      </c>
      <c r="T2" s="1">
        <v>41786</v>
      </c>
      <c r="U2" s="1">
        <v>41787</v>
      </c>
      <c r="V2" s="1"/>
      <c r="W2" s="1"/>
    </row>
    <row r="3" spans="1:23">
      <c r="A3" t="s">
        <v>2</v>
      </c>
      <c r="B3" s="1">
        <v>41788</v>
      </c>
      <c r="C3" s="1">
        <v>41788</v>
      </c>
      <c r="D3" s="1">
        <v>41787</v>
      </c>
      <c r="E3" s="1">
        <v>41787</v>
      </c>
      <c r="F3" s="1">
        <v>41788</v>
      </c>
      <c r="G3" s="1">
        <v>41788</v>
      </c>
      <c r="H3" s="1">
        <v>41788</v>
      </c>
      <c r="I3" s="1">
        <v>41787</v>
      </c>
      <c r="J3" s="1">
        <v>41788</v>
      </c>
      <c r="K3" s="1">
        <v>41788</v>
      </c>
      <c r="L3" s="1">
        <v>41788</v>
      </c>
      <c r="M3" s="1">
        <v>41788</v>
      </c>
      <c r="N3" s="1">
        <v>41788</v>
      </c>
      <c r="O3" s="1">
        <v>41788</v>
      </c>
      <c r="P3" s="1">
        <v>41788</v>
      </c>
      <c r="Q3" s="1">
        <v>41788</v>
      </c>
      <c r="R3" s="1">
        <v>41788</v>
      </c>
      <c r="S3" s="1">
        <v>41788</v>
      </c>
      <c r="T3" s="1">
        <v>41788</v>
      </c>
      <c r="U3" s="1">
        <v>41788</v>
      </c>
    </row>
    <row r="4" spans="1:23">
      <c r="A4" s="3" t="s">
        <v>9</v>
      </c>
      <c r="B4" s="2">
        <v>41790</v>
      </c>
      <c r="C4" s="2">
        <v>41790</v>
      </c>
      <c r="D4" s="2">
        <v>41790</v>
      </c>
      <c r="E4" s="2">
        <v>41790</v>
      </c>
      <c r="F4" s="2">
        <v>41790</v>
      </c>
      <c r="G4" s="2">
        <v>41790</v>
      </c>
      <c r="H4" s="2">
        <v>41790</v>
      </c>
      <c r="I4" s="2">
        <v>41790</v>
      </c>
      <c r="J4" s="2">
        <v>41790</v>
      </c>
      <c r="K4" s="2">
        <v>41790</v>
      </c>
      <c r="L4" s="2">
        <v>41790</v>
      </c>
      <c r="M4" s="2">
        <v>41790</v>
      </c>
      <c r="N4" s="2">
        <v>41790</v>
      </c>
      <c r="O4" s="2">
        <v>41790</v>
      </c>
      <c r="P4" s="2">
        <v>41790</v>
      </c>
      <c r="Q4" s="2">
        <v>41790</v>
      </c>
      <c r="R4" s="2">
        <v>41790</v>
      </c>
      <c r="S4" s="2">
        <v>41790</v>
      </c>
      <c r="T4" s="2">
        <v>41790</v>
      </c>
      <c r="U4" s="2">
        <v>41790</v>
      </c>
      <c r="V4" s="1"/>
    </row>
    <row r="5" spans="1:23">
      <c r="A5" t="s">
        <v>12</v>
      </c>
      <c r="B5" s="1">
        <v>41791</v>
      </c>
      <c r="C5" s="1">
        <v>41791</v>
      </c>
      <c r="D5" s="1">
        <v>41791</v>
      </c>
      <c r="E5" s="1">
        <v>41791</v>
      </c>
      <c r="F5" s="1">
        <v>41791</v>
      </c>
      <c r="G5" s="1">
        <v>41791</v>
      </c>
      <c r="H5" s="1">
        <v>41791</v>
      </c>
      <c r="I5" s="1">
        <v>41791</v>
      </c>
      <c r="J5" s="1">
        <v>41791</v>
      </c>
      <c r="K5" s="1">
        <v>41791</v>
      </c>
      <c r="L5" s="1">
        <v>41791</v>
      </c>
      <c r="M5" s="1">
        <v>41791</v>
      </c>
      <c r="N5" s="1">
        <v>41793</v>
      </c>
      <c r="O5" s="1">
        <v>41791</v>
      </c>
      <c r="P5" s="1">
        <v>41793</v>
      </c>
      <c r="Q5" s="1">
        <v>41791</v>
      </c>
      <c r="R5" s="1">
        <v>41793</v>
      </c>
      <c r="S5" s="1">
        <v>41791</v>
      </c>
      <c r="T5" s="1">
        <v>41791</v>
      </c>
      <c r="U5" s="1">
        <v>41792</v>
      </c>
    </row>
    <row r="6" spans="1:23">
      <c r="A6" t="s">
        <v>18</v>
      </c>
      <c r="B6" s="1"/>
      <c r="C6" s="1"/>
      <c r="D6" s="1"/>
      <c r="E6" s="1">
        <v>41794</v>
      </c>
      <c r="F6" s="1">
        <v>41793</v>
      </c>
      <c r="G6" s="1">
        <v>41793</v>
      </c>
      <c r="H6" s="1">
        <v>41791</v>
      </c>
      <c r="I6" s="1">
        <v>41793</v>
      </c>
      <c r="J6" s="1"/>
      <c r="K6" s="1">
        <v>41792</v>
      </c>
      <c r="L6" s="1">
        <v>41792</v>
      </c>
      <c r="M6" s="1">
        <v>41793</v>
      </c>
      <c r="N6" s="1"/>
      <c r="O6" s="1">
        <v>41792</v>
      </c>
      <c r="P6" s="1"/>
      <c r="Q6" s="1">
        <v>41793</v>
      </c>
      <c r="R6" s="1"/>
      <c r="S6" s="1"/>
      <c r="T6" s="1">
        <v>41792</v>
      </c>
      <c r="U6" s="1">
        <v>41792</v>
      </c>
      <c r="V6" s="1"/>
    </row>
    <row r="7" spans="1:23">
      <c r="B7">
        <v>4</v>
      </c>
      <c r="C7">
        <v>5</v>
      </c>
      <c r="D7">
        <v>5</v>
      </c>
      <c r="E7">
        <v>5</v>
      </c>
      <c r="F7">
        <v>4</v>
      </c>
      <c r="G7">
        <v>4</v>
      </c>
      <c r="H7">
        <v>3</v>
      </c>
      <c r="I7">
        <v>4</v>
      </c>
      <c r="J7">
        <v>5</v>
      </c>
      <c r="K7">
        <v>5</v>
      </c>
      <c r="L7">
        <v>4</v>
      </c>
      <c r="M7">
        <v>4</v>
      </c>
      <c r="N7">
        <v>3</v>
      </c>
      <c r="O7">
        <v>1</v>
      </c>
      <c r="P7">
        <v>1</v>
      </c>
      <c r="Q7">
        <v>4</v>
      </c>
      <c r="R7">
        <v>2</v>
      </c>
      <c r="S7">
        <v>3</v>
      </c>
      <c r="T7">
        <v>3</v>
      </c>
      <c r="U7">
        <v>2</v>
      </c>
    </row>
    <row r="8" spans="1:23" s="4" customFormat="1">
      <c r="A8" s="4" t="s">
        <v>14</v>
      </c>
      <c r="B8" s="4">
        <v>12</v>
      </c>
      <c r="C8" s="4">
        <v>11</v>
      </c>
      <c r="D8" s="4">
        <v>10</v>
      </c>
      <c r="E8" s="4">
        <v>10</v>
      </c>
      <c r="F8" s="4">
        <v>10</v>
      </c>
      <c r="G8" s="4">
        <v>9</v>
      </c>
      <c r="H8" s="4">
        <v>9</v>
      </c>
      <c r="I8" s="4">
        <v>9</v>
      </c>
      <c r="J8" s="4">
        <v>10</v>
      </c>
      <c r="K8" s="4">
        <v>10</v>
      </c>
      <c r="L8" s="4">
        <v>8</v>
      </c>
      <c r="M8" s="4">
        <v>10</v>
      </c>
      <c r="N8" s="4">
        <v>8</v>
      </c>
      <c r="O8" s="4">
        <v>6</v>
      </c>
      <c r="P8" s="4">
        <v>6</v>
      </c>
      <c r="Q8" s="4">
        <v>9</v>
      </c>
      <c r="R8" s="4">
        <v>6</v>
      </c>
      <c r="S8" s="4">
        <v>9</v>
      </c>
      <c r="T8" s="4">
        <v>8</v>
      </c>
      <c r="U8" s="4">
        <v>6</v>
      </c>
    </row>
    <row r="9" spans="1:23" s="5" customFormat="1">
      <c r="A9" s="5" t="s">
        <v>17</v>
      </c>
      <c r="B9" s="5">
        <v>14</v>
      </c>
      <c r="C9" s="5">
        <v>16</v>
      </c>
      <c r="D9" s="5">
        <v>14</v>
      </c>
      <c r="E9" s="5">
        <v>15</v>
      </c>
      <c r="F9" s="5">
        <v>16</v>
      </c>
      <c r="G9" s="5">
        <v>14</v>
      </c>
      <c r="H9" s="5">
        <v>16</v>
      </c>
      <c r="I9" s="5">
        <v>15</v>
      </c>
      <c r="J9" s="5">
        <v>16</v>
      </c>
      <c r="K9" s="5">
        <v>16</v>
      </c>
      <c r="L9" s="5">
        <v>13</v>
      </c>
      <c r="M9" s="5">
        <v>16</v>
      </c>
      <c r="N9" s="5">
        <v>11</v>
      </c>
      <c r="O9" s="5">
        <v>10</v>
      </c>
      <c r="P9" s="5">
        <v>10</v>
      </c>
      <c r="Q9" s="5">
        <v>14</v>
      </c>
      <c r="R9" s="5">
        <v>9</v>
      </c>
      <c r="S9" s="5">
        <v>13</v>
      </c>
      <c r="T9" s="5">
        <v>12</v>
      </c>
      <c r="U9" s="5">
        <v>10</v>
      </c>
    </row>
    <row r="10" spans="1:23" s="5" customFormat="1">
      <c r="A10" s="5" t="s">
        <v>20</v>
      </c>
      <c r="B10" s="5">
        <v>17</v>
      </c>
      <c r="C10" s="5">
        <v>20</v>
      </c>
      <c r="D10" s="5">
        <v>19</v>
      </c>
      <c r="E10" s="5">
        <v>20</v>
      </c>
      <c r="F10" s="5">
        <v>21</v>
      </c>
      <c r="G10" s="5">
        <v>22</v>
      </c>
      <c r="H10" s="5">
        <v>21</v>
      </c>
      <c r="I10" s="5">
        <v>21</v>
      </c>
      <c r="J10" s="5">
        <v>18</v>
      </c>
      <c r="K10" s="5">
        <v>24</v>
      </c>
      <c r="L10" s="5">
        <v>19</v>
      </c>
      <c r="M10" s="5">
        <v>23</v>
      </c>
      <c r="N10" s="5">
        <v>13</v>
      </c>
      <c r="O10" s="5">
        <v>15</v>
      </c>
      <c r="P10" s="5">
        <v>10</v>
      </c>
      <c r="Q10" s="5">
        <v>19</v>
      </c>
      <c r="R10" s="5">
        <v>11</v>
      </c>
      <c r="S10" s="5">
        <v>15</v>
      </c>
      <c r="T10" s="5">
        <v>15</v>
      </c>
      <c r="U10" s="5">
        <v>15</v>
      </c>
    </row>
    <row r="12" spans="1:23">
      <c r="A12" s="4" t="s">
        <v>22</v>
      </c>
    </row>
    <row r="13" spans="1:23">
      <c r="A13" s="7" t="s">
        <v>23</v>
      </c>
      <c r="B13" s="4">
        <f t="shared" ref="B13:U13" si="1">B8-B7</f>
        <v>8</v>
      </c>
      <c r="C13" s="4">
        <f t="shared" si="1"/>
        <v>6</v>
      </c>
      <c r="D13" s="4">
        <f t="shared" si="1"/>
        <v>5</v>
      </c>
      <c r="E13" s="4">
        <f t="shared" si="1"/>
        <v>5</v>
      </c>
      <c r="F13" s="4">
        <f t="shared" si="1"/>
        <v>6</v>
      </c>
      <c r="G13" s="4">
        <f t="shared" si="1"/>
        <v>5</v>
      </c>
      <c r="H13" s="4">
        <f t="shared" si="1"/>
        <v>6</v>
      </c>
      <c r="I13" s="4">
        <f t="shared" si="1"/>
        <v>5</v>
      </c>
      <c r="J13" s="4">
        <f t="shared" si="1"/>
        <v>5</v>
      </c>
      <c r="K13" s="4">
        <f t="shared" si="1"/>
        <v>5</v>
      </c>
      <c r="L13" s="4">
        <f t="shared" si="1"/>
        <v>4</v>
      </c>
      <c r="M13" s="4">
        <f t="shared" si="1"/>
        <v>6</v>
      </c>
      <c r="N13" s="4">
        <f t="shared" si="1"/>
        <v>5</v>
      </c>
      <c r="O13" s="4">
        <f t="shared" si="1"/>
        <v>5</v>
      </c>
      <c r="P13" s="4">
        <f t="shared" si="1"/>
        <v>5</v>
      </c>
      <c r="Q13" s="4">
        <f t="shared" si="1"/>
        <v>5</v>
      </c>
      <c r="R13" s="4">
        <f t="shared" si="1"/>
        <v>4</v>
      </c>
      <c r="S13" s="4">
        <f t="shared" si="1"/>
        <v>6</v>
      </c>
      <c r="T13" s="4">
        <f t="shared" si="1"/>
        <v>5</v>
      </c>
      <c r="U13" s="4">
        <f t="shared" si="1"/>
        <v>4</v>
      </c>
    </row>
    <row r="14" spans="1:23">
      <c r="A14" t="s">
        <v>24</v>
      </c>
      <c r="B14" s="4">
        <f t="shared" ref="B14:U14" si="2">B9-B8</f>
        <v>2</v>
      </c>
      <c r="C14" s="4">
        <f t="shared" si="2"/>
        <v>5</v>
      </c>
      <c r="D14" s="4">
        <f t="shared" si="2"/>
        <v>4</v>
      </c>
      <c r="E14" s="4">
        <f t="shared" si="2"/>
        <v>5</v>
      </c>
      <c r="F14" s="4">
        <f t="shared" si="2"/>
        <v>6</v>
      </c>
      <c r="G14" s="4">
        <f t="shared" si="2"/>
        <v>5</v>
      </c>
      <c r="H14" s="4">
        <f t="shared" si="2"/>
        <v>7</v>
      </c>
      <c r="I14" s="4">
        <f t="shared" si="2"/>
        <v>6</v>
      </c>
      <c r="J14" s="4">
        <f t="shared" si="2"/>
        <v>6</v>
      </c>
      <c r="K14" s="4">
        <f t="shared" si="2"/>
        <v>6</v>
      </c>
      <c r="L14" s="4">
        <f t="shared" si="2"/>
        <v>5</v>
      </c>
      <c r="M14" s="4">
        <f t="shared" si="2"/>
        <v>6</v>
      </c>
      <c r="N14" s="4">
        <f t="shared" si="2"/>
        <v>3</v>
      </c>
      <c r="O14" s="4">
        <f t="shared" si="2"/>
        <v>4</v>
      </c>
      <c r="P14" s="4">
        <f t="shared" si="2"/>
        <v>4</v>
      </c>
      <c r="Q14" s="4">
        <f t="shared" si="2"/>
        <v>5</v>
      </c>
      <c r="R14" s="4">
        <f t="shared" si="2"/>
        <v>3</v>
      </c>
      <c r="S14" s="4">
        <f t="shared" si="2"/>
        <v>4</v>
      </c>
      <c r="T14" s="4">
        <f t="shared" si="2"/>
        <v>4</v>
      </c>
      <c r="U14" s="4">
        <f t="shared" si="2"/>
        <v>4</v>
      </c>
    </row>
    <row r="15" spans="1:23">
      <c r="A15" t="s">
        <v>25</v>
      </c>
      <c r="B15" s="4">
        <f t="shared" ref="B15:U15" si="3">B10-B9</f>
        <v>3</v>
      </c>
      <c r="C15" s="4">
        <f t="shared" si="3"/>
        <v>4</v>
      </c>
      <c r="D15" s="4">
        <f t="shared" si="3"/>
        <v>5</v>
      </c>
      <c r="E15" s="4">
        <f t="shared" si="3"/>
        <v>5</v>
      </c>
      <c r="F15" s="4">
        <f t="shared" si="3"/>
        <v>5</v>
      </c>
      <c r="G15" s="4">
        <f t="shared" si="3"/>
        <v>8</v>
      </c>
      <c r="H15" s="4">
        <f t="shared" si="3"/>
        <v>5</v>
      </c>
      <c r="I15" s="4">
        <f t="shared" si="3"/>
        <v>6</v>
      </c>
      <c r="J15" s="4">
        <f t="shared" si="3"/>
        <v>2</v>
      </c>
      <c r="K15" s="4">
        <f t="shared" si="3"/>
        <v>8</v>
      </c>
      <c r="L15" s="4">
        <f t="shared" si="3"/>
        <v>6</v>
      </c>
      <c r="M15" s="4">
        <f t="shared" si="3"/>
        <v>7</v>
      </c>
      <c r="N15" s="4">
        <f t="shared" si="3"/>
        <v>2</v>
      </c>
      <c r="O15" s="4">
        <f t="shared" si="3"/>
        <v>5</v>
      </c>
      <c r="P15" s="4">
        <f t="shared" si="3"/>
        <v>0</v>
      </c>
      <c r="Q15" s="4">
        <f t="shared" si="3"/>
        <v>5</v>
      </c>
      <c r="R15" s="4">
        <f t="shared" si="3"/>
        <v>2</v>
      </c>
      <c r="S15" s="4">
        <f t="shared" si="3"/>
        <v>2</v>
      </c>
      <c r="T15" s="4">
        <f t="shared" si="3"/>
        <v>3</v>
      </c>
      <c r="U15" s="4">
        <f t="shared" si="3"/>
        <v>5</v>
      </c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W18" si="4">IF(B2&gt;0,B2-$B$17,"")</f>
        <v>2</v>
      </c>
      <c r="C18">
        <f t="shared" si="4"/>
        <v>2</v>
      </c>
      <c r="D18">
        <f t="shared" si="4"/>
        <v>1</v>
      </c>
      <c r="E18">
        <f t="shared" si="4"/>
        <v>1</v>
      </c>
      <c r="F18">
        <f t="shared" si="4"/>
        <v>2</v>
      </c>
      <c r="G18">
        <f t="shared" si="4"/>
        <v>2</v>
      </c>
      <c r="H18">
        <f t="shared" si="4"/>
        <v>2</v>
      </c>
      <c r="I18">
        <f t="shared" si="4"/>
        <v>1</v>
      </c>
      <c r="J18">
        <f t="shared" si="4"/>
        <v>2</v>
      </c>
      <c r="K18">
        <f t="shared" si="4"/>
        <v>2</v>
      </c>
      <c r="L18">
        <f t="shared" si="4"/>
        <v>2</v>
      </c>
      <c r="M18">
        <f t="shared" si="4"/>
        <v>2</v>
      </c>
      <c r="N18">
        <f t="shared" si="4"/>
        <v>2</v>
      </c>
      <c r="O18">
        <f t="shared" si="4"/>
        <v>1</v>
      </c>
      <c r="P18">
        <f t="shared" si="4"/>
        <v>2</v>
      </c>
      <c r="Q18">
        <f t="shared" si="4"/>
        <v>1</v>
      </c>
      <c r="R18">
        <f t="shared" si="4"/>
        <v>2</v>
      </c>
      <c r="S18">
        <f t="shared" si="4"/>
        <v>1</v>
      </c>
      <c r="T18">
        <f t="shared" si="4"/>
        <v>1</v>
      </c>
      <c r="U18">
        <f t="shared" si="4"/>
        <v>2</v>
      </c>
      <c r="V18" t="str">
        <f t="shared" si="4"/>
        <v/>
      </c>
      <c r="W18" t="str">
        <f t="shared" si="4"/>
        <v/>
      </c>
    </row>
    <row r="19" spans="1:24">
      <c r="A19" s="1" t="s">
        <v>2</v>
      </c>
      <c r="B19">
        <f t="shared" ref="B19:W22" si="5">IF(B3&gt;0,B3-$B$17,"")</f>
        <v>3</v>
      </c>
      <c r="C19">
        <f t="shared" si="5"/>
        <v>3</v>
      </c>
      <c r="D19">
        <f t="shared" si="5"/>
        <v>2</v>
      </c>
      <c r="E19">
        <f t="shared" si="5"/>
        <v>2</v>
      </c>
      <c r="F19">
        <f t="shared" si="5"/>
        <v>3</v>
      </c>
      <c r="G19">
        <f t="shared" si="5"/>
        <v>3</v>
      </c>
      <c r="H19">
        <f t="shared" si="5"/>
        <v>3</v>
      </c>
      <c r="I19">
        <f t="shared" si="5"/>
        <v>2</v>
      </c>
      <c r="J19">
        <f t="shared" si="5"/>
        <v>3</v>
      </c>
      <c r="K19">
        <f t="shared" si="5"/>
        <v>3</v>
      </c>
      <c r="L19">
        <f t="shared" si="5"/>
        <v>3</v>
      </c>
      <c r="M19">
        <f t="shared" si="5"/>
        <v>3</v>
      </c>
      <c r="N19">
        <f t="shared" si="5"/>
        <v>3</v>
      </c>
      <c r="O19">
        <f t="shared" si="5"/>
        <v>3</v>
      </c>
      <c r="P19">
        <f t="shared" si="5"/>
        <v>3</v>
      </c>
      <c r="Q19">
        <f t="shared" si="5"/>
        <v>3</v>
      </c>
      <c r="R19">
        <f t="shared" si="5"/>
        <v>3</v>
      </c>
      <c r="S19">
        <f t="shared" si="5"/>
        <v>3</v>
      </c>
      <c r="T19">
        <f t="shared" si="5"/>
        <v>3</v>
      </c>
      <c r="U19">
        <f t="shared" si="5"/>
        <v>3</v>
      </c>
      <c r="V19" t="str">
        <f t="shared" si="5"/>
        <v/>
      </c>
      <c r="W19" t="str">
        <f t="shared" si="5"/>
        <v/>
      </c>
    </row>
    <row r="20" spans="1:24">
      <c r="A20" s="1" t="s">
        <v>28</v>
      </c>
      <c r="B20">
        <f t="shared" si="5"/>
        <v>5</v>
      </c>
      <c r="C20">
        <f t="shared" si="5"/>
        <v>5</v>
      </c>
      <c r="D20">
        <f t="shared" si="5"/>
        <v>5</v>
      </c>
      <c r="E20">
        <f t="shared" si="5"/>
        <v>5</v>
      </c>
      <c r="F20">
        <f t="shared" si="5"/>
        <v>5</v>
      </c>
      <c r="G20">
        <f t="shared" si="5"/>
        <v>5</v>
      </c>
      <c r="H20">
        <f t="shared" si="5"/>
        <v>5</v>
      </c>
      <c r="I20">
        <f t="shared" si="5"/>
        <v>5</v>
      </c>
      <c r="J20">
        <f t="shared" si="5"/>
        <v>5</v>
      </c>
      <c r="K20">
        <f t="shared" si="5"/>
        <v>5</v>
      </c>
      <c r="L20">
        <f t="shared" si="5"/>
        <v>5</v>
      </c>
      <c r="M20">
        <f t="shared" si="5"/>
        <v>5</v>
      </c>
      <c r="N20">
        <f t="shared" si="5"/>
        <v>5</v>
      </c>
      <c r="O20">
        <f t="shared" si="5"/>
        <v>5</v>
      </c>
      <c r="P20">
        <f t="shared" si="5"/>
        <v>5</v>
      </c>
      <c r="Q20">
        <f t="shared" si="5"/>
        <v>5</v>
      </c>
      <c r="R20">
        <f t="shared" si="5"/>
        <v>5</v>
      </c>
      <c r="S20">
        <f t="shared" si="5"/>
        <v>5</v>
      </c>
      <c r="T20">
        <f t="shared" si="5"/>
        <v>5</v>
      </c>
      <c r="U20">
        <f t="shared" si="5"/>
        <v>5</v>
      </c>
      <c r="V20" t="str">
        <f t="shared" si="5"/>
        <v/>
      </c>
      <c r="W20" t="str">
        <f t="shared" si="5"/>
        <v/>
      </c>
    </row>
    <row r="21" spans="1:24">
      <c r="A21" s="1" t="s">
        <v>15</v>
      </c>
      <c r="B21">
        <f t="shared" si="5"/>
        <v>6</v>
      </c>
      <c r="C21">
        <f t="shared" si="5"/>
        <v>6</v>
      </c>
      <c r="D21">
        <f t="shared" si="5"/>
        <v>6</v>
      </c>
      <c r="E21">
        <f t="shared" si="5"/>
        <v>6</v>
      </c>
      <c r="F21">
        <f t="shared" si="5"/>
        <v>6</v>
      </c>
      <c r="G21">
        <f t="shared" si="5"/>
        <v>6</v>
      </c>
      <c r="H21">
        <f t="shared" si="5"/>
        <v>6</v>
      </c>
      <c r="I21">
        <f t="shared" si="5"/>
        <v>6</v>
      </c>
      <c r="J21">
        <f t="shared" si="5"/>
        <v>6</v>
      </c>
      <c r="K21">
        <f t="shared" si="5"/>
        <v>6</v>
      </c>
      <c r="L21">
        <f t="shared" si="5"/>
        <v>6</v>
      </c>
      <c r="M21">
        <f t="shared" si="5"/>
        <v>6</v>
      </c>
      <c r="N21">
        <f t="shared" si="5"/>
        <v>8</v>
      </c>
      <c r="O21">
        <f t="shared" si="5"/>
        <v>6</v>
      </c>
      <c r="P21">
        <f t="shared" si="5"/>
        <v>8</v>
      </c>
      <c r="Q21">
        <f t="shared" si="5"/>
        <v>6</v>
      </c>
      <c r="R21">
        <f t="shared" si="5"/>
        <v>8</v>
      </c>
      <c r="S21">
        <f t="shared" si="5"/>
        <v>6</v>
      </c>
      <c r="T21">
        <f t="shared" si="5"/>
        <v>6</v>
      </c>
      <c r="U21">
        <f t="shared" si="5"/>
        <v>7</v>
      </c>
      <c r="V21" t="str">
        <f t="shared" si="5"/>
        <v/>
      </c>
      <c r="W21" s="5" t="str">
        <f t="shared" si="5"/>
        <v/>
      </c>
    </row>
    <row r="22" spans="1:24">
      <c r="A22" s="1" t="s">
        <v>29</v>
      </c>
      <c r="B22" t="str">
        <f t="shared" si="5"/>
        <v/>
      </c>
      <c r="C22" t="str">
        <f t="shared" si="5"/>
        <v/>
      </c>
      <c r="D22" t="str">
        <f t="shared" si="5"/>
        <v/>
      </c>
      <c r="E22">
        <f t="shared" si="5"/>
        <v>9</v>
      </c>
      <c r="F22">
        <f t="shared" si="5"/>
        <v>8</v>
      </c>
      <c r="G22">
        <f t="shared" si="5"/>
        <v>8</v>
      </c>
      <c r="H22">
        <f t="shared" si="5"/>
        <v>6</v>
      </c>
      <c r="I22">
        <f t="shared" si="5"/>
        <v>8</v>
      </c>
      <c r="J22" t="str">
        <f t="shared" si="5"/>
        <v/>
      </c>
      <c r="K22">
        <f t="shared" si="5"/>
        <v>7</v>
      </c>
      <c r="L22">
        <f t="shared" si="5"/>
        <v>7</v>
      </c>
      <c r="M22">
        <f t="shared" si="5"/>
        <v>8</v>
      </c>
      <c r="N22" t="str">
        <f t="shared" si="5"/>
        <v/>
      </c>
      <c r="O22">
        <f t="shared" si="5"/>
        <v>7</v>
      </c>
      <c r="P22" t="str">
        <f t="shared" si="5"/>
        <v/>
      </c>
      <c r="Q22">
        <f t="shared" si="5"/>
        <v>8</v>
      </c>
      <c r="R22" t="str">
        <f t="shared" si="5"/>
        <v/>
      </c>
      <c r="S22" t="str">
        <f t="shared" si="5"/>
        <v/>
      </c>
      <c r="T22">
        <f t="shared" si="5"/>
        <v>7</v>
      </c>
      <c r="U22">
        <f t="shared" si="5"/>
        <v>7</v>
      </c>
      <c r="V22" t="str">
        <f t="shared" si="5"/>
        <v/>
      </c>
      <c r="W22" t="str">
        <f t="shared" si="5"/>
        <v/>
      </c>
    </row>
    <row r="25" spans="1:24">
      <c r="A25" s="1"/>
    </row>
    <row r="28" spans="1:24">
      <c r="A28" t="s">
        <v>36</v>
      </c>
      <c r="W28" t="s">
        <v>37</v>
      </c>
      <c r="X28">
        <f>COUNTA(B2:W2)</f>
        <v>20</v>
      </c>
    </row>
    <row r="29" spans="1:24">
      <c r="A29" s="1">
        <v>41786</v>
      </c>
      <c r="B29" t="str">
        <f>IF(B$2&lt;=$A29,1,"")</f>
        <v/>
      </c>
      <c r="C29" t="str">
        <f t="shared" ref="C29:U36" si="6">IF(C$2&lt;=$A29,1,"")</f>
        <v/>
      </c>
      <c r="D29">
        <f t="shared" si="6"/>
        <v>1</v>
      </c>
      <c r="E29">
        <f t="shared" si="6"/>
        <v>1</v>
      </c>
      <c r="F29" t="str">
        <f t="shared" si="6"/>
        <v/>
      </c>
      <c r="G29" t="str">
        <f t="shared" si="6"/>
        <v/>
      </c>
      <c r="H29" t="str">
        <f t="shared" si="6"/>
        <v/>
      </c>
      <c r="I29">
        <f t="shared" si="6"/>
        <v>1</v>
      </c>
      <c r="J29" t="str">
        <f t="shared" si="6"/>
        <v/>
      </c>
      <c r="K29" t="str">
        <f t="shared" si="6"/>
        <v/>
      </c>
      <c r="L29" t="str">
        <f t="shared" si="6"/>
        <v/>
      </c>
      <c r="M29" t="str">
        <f t="shared" si="6"/>
        <v/>
      </c>
      <c r="N29" t="str">
        <f t="shared" si="6"/>
        <v/>
      </c>
      <c r="O29">
        <f t="shared" si="6"/>
        <v>1</v>
      </c>
      <c r="P29" t="str">
        <f t="shared" si="6"/>
        <v/>
      </c>
      <c r="Q29">
        <f t="shared" si="6"/>
        <v>1</v>
      </c>
      <c r="R29" t="str">
        <f t="shared" si="6"/>
        <v/>
      </c>
      <c r="S29">
        <f t="shared" si="6"/>
        <v>1</v>
      </c>
      <c r="T29">
        <f t="shared" si="6"/>
        <v>1</v>
      </c>
      <c r="U29" t="str">
        <f t="shared" si="6"/>
        <v/>
      </c>
      <c r="X29">
        <f t="shared" ref="X29:X36" si="7">100*SUM(B29:W29)/$X$28</f>
        <v>35</v>
      </c>
    </row>
    <row r="30" spans="1:24">
      <c r="A30" s="1">
        <v>41787</v>
      </c>
      <c r="B30">
        <f t="shared" ref="B30:Q36" si="8">IF(B$2&lt;=$A30,1,"")</f>
        <v>1</v>
      </c>
      <c r="C30">
        <f t="shared" si="8"/>
        <v>1</v>
      </c>
      <c r="D30">
        <f t="shared" si="8"/>
        <v>1</v>
      </c>
      <c r="E30">
        <f t="shared" si="8"/>
        <v>1</v>
      </c>
      <c r="F30">
        <f t="shared" si="8"/>
        <v>1</v>
      </c>
      <c r="G30">
        <f t="shared" si="8"/>
        <v>1</v>
      </c>
      <c r="H30">
        <f t="shared" si="8"/>
        <v>1</v>
      </c>
      <c r="I30">
        <f t="shared" si="8"/>
        <v>1</v>
      </c>
      <c r="J30">
        <f t="shared" si="8"/>
        <v>1</v>
      </c>
      <c r="K30">
        <f t="shared" si="8"/>
        <v>1</v>
      </c>
      <c r="L30">
        <f t="shared" si="8"/>
        <v>1</v>
      </c>
      <c r="M30">
        <f t="shared" si="8"/>
        <v>1</v>
      </c>
      <c r="N30">
        <f t="shared" si="8"/>
        <v>1</v>
      </c>
      <c r="O30">
        <f t="shared" si="8"/>
        <v>1</v>
      </c>
      <c r="P30">
        <f t="shared" si="8"/>
        <v>1</v>
      </c>
      <c r="Q30">
        <f t="shared" si="8"/>
        <v>1</v>
      </c>
      <c r="R30">
        <f t="shared" si="6"/>
        <v>1</v>
      </c>
      <c r="S30">
        <f t="shared" si="6"/>
        <v>1</v>
      </c>
      <c r="T30">
        <f t="shared" si="6"/>
        <v>1</v>
      </c>
      <c r="U30">
        <f t="shared" si="6"/>
        <v>1</v>
      </c>
      <c r="X30">
        <f t="shared" si="7"/>
        <v>100</v>
      </c>
    </row>
    <row r="31" spans="1:24">
      <c r="A31" s="1">
        <v>41788</v>
      </c>
      <c r="B31">
        <f t="shared" si="8"/>
        <v>1</v>
      </c>
      <c r="C31">
        <f t="shared" si="6"/>
        <v>1</v>
      </c>
      <c r="D31">
        <f t="shared" si="6"/>
        <v>1</v>
      </c>
      <c r="E31">
        <f t="shared" si="6"/>
        <v>1</v>
      </c>
      <c r="F31">
        <f t="shared" si="6"/>
        <v>1</v>
      </c>
      <c r="G31">
        <f t="shared" si="6"/>
        <v>1</v>
      </c>
      <c r="H31">
        <f t="shared" si="6"/>
        <v>1</v>
      </c>
      <c r="I31">
        <f t="shared" si="6"/>
        <v>1</v>
      </c>
      <c r="J31">
        <f t="shared" si="6"/>
        <v>1</v>
      </c>
      <c r="K31">
        <f t="shared" si="6"/>
        <v>1</v>
      </c>
      <c r="L31">
        <f t="shared" si="6"/>
        <v>1</v>
      </c>
      <c r="M31">
        <f t="shared" si="6"/>
        <v>1</v>
      </c>
      <c r="N31">
        <f t="shared" si="6"/>
        <v>1</v>
      </c>
      <c r="O31">
        <f t="shared" si="6"/>
        <v>1</v>
      </c>
      <c r="P31">
        <f t="shared" si="6"/>
        <v>1</v>
      </c>
      <c r="Q31">
        <f t="shared" si="6"/>
        <v>1</v>
      </c>
      <c r="R31">
        <f t="shared" si="6"/>
        <v>1</v>
      </c>
      <c r="S31">
        <f t="shared" si="6"/>
        <v>1</v>
      </c>
      <c r="T31">
        <f t="shared" si="6"/>
        <v>1</v>
      </c>
      <c r="U31">
        <f t="shared" si="6"/>
        <v>1</v>
      </c>
      <c r="X31">
        <f t="shared" si="7"/>
        <v>100</v>
      </c>
    </row>
    <row r="32" spans="1:24">
      <c r="A32" s="1">
        <v>41789</v>
      </c>
      <c r="B32">
        <f t="shared" si="8"/>
        <v>1</v>
      </c>
      <c r="C32">
        <f t="shared" si="6"/>
        <v>1</v>
      </c>
      <c r="D32">
        <f t="shared" si="6"/>
        <v>1</v>
      </c>
      <c r="E32">
        <f t="shared" si="6"/>
        <v>1</v>
      </c>
      <c r="F32">
        <f t="shared" si="6"/>
        <v>1</v>
      </c>
      <c r="G32">
        <f t="shared" si="6"/>
        <v>1</v>
      </c>
      <c r="H32">
        <f t="shared" si="6"/>
        <v>1</v>
      </c>
      <c r="I32">
        <f t="shared" si="6"/>
        <v>1</v>
      </c>
      <c r="J32">
        <f t="shared" si="6"/>
        <v>1</v>
      </c>
      <c r="K32">
        <f t="shared" si="6"/>
        <v>1</v>
      </c>
      <c r="L32">
        <f t="shared" si="6"/>
        <v>1</v>
      </c>
      <c r="M32">
        <f t="shared" si="6"/>
        <v>1</v>
      </c>
      <c r="N32">
        <f t="shared" si="6"/>
        <v>1</v>
      </c>
      <c r="O32">
        <f t="shared" si="6"/>
        <v>1</v>
      </c>
      <c r="P32">
        <f t="shared" si="6"/>
        <v>1</v>
      </c>
      <c r="Q32">
        <f t="shared" si="6"/>
        <v>1</v>
      </c>
      <c r="R32">
        <f t="shared" si="6"/>
        <v>1</v>
      </c>
      <c r="S32">
        <f t="shared" si="6"/>
        <v>1</v>
      </c>
      <c r="T32">
        <f t="shared" si="6"/>
        <v>1</v>
      </c>
      <c r="U32">
        <f t="shared" si="6"/>
        <v>1</v>
      </c>
      <c r="X32">
        <f t="shared" si="7"/>
        <v>100</v>
      </c>
    </row>
    <row r="33" spans="1:24">
      <c r="A33" s="1">
        <v>41790</v>
      </c>
      <c r="B33">
        <f t="shared" si="8"/>
        <v>1</v>
      </c>
      <c r="C33">
        <f t="shared" si="6"/>
        <v>1</v>
      </c>
      <c r="D33">
        <f t="shared" si="6"/>
        <v>1</v>
      </c>
      <c r="E33">
        <f t="shared" si="6"/>
        <v>1</v>
      </c>
      <c r="F33">
        <f t="shared" si="6"/>
        <v>1</v>
      </c>
      <c r="G33">
        <f t="shared" si="6"/>
        <v>1</v>
      </c>
      <c r="H33">
        <f t="shared" si="6"/>
        <v>1</v>
      </c>
      <c r="I33">
        <f t="shared" si="6"/>
        <v>1</v>
      </c>
      <c r="J33">
        <f t="shared" si="6"/>
        <v>1</v>
      </c>
      <c r="K33">
        <f t="shared" si="6"/>
        <v>1</v>
      </c>
      <c r="L33">
        <f t="shared" si="6"/>
        <v>1</v>
      </c>
      <c r="M33">
        <f t="shared" si="6"/>
        <v>1</v>
      </c>
      <c r="N33">
        <f t="shared" si="6"/>
        <v>1</v>
      </c>
      <c r="O33">
        <f t="shared" si="6"/>
        <v>1</v>
      </c>
      <c r="P33">
        <f t="shared" si="6"/>
        <v>1</v>
      </c>
      <c r="Q33">
        <f t="shared" si="6"/>
        <v>1</v>
      </c>
      <c r="R33">
        <f t="shared" si="6"/>
        <v>1</v>
      </c>
      <c r="S33">
        <f t="shared" si="6"/>
        <v>1</v>
      </c>
      <c r="T33">
        <f t="shared" si="6"/>
        <v>1</v>
      </c>
      <c r="U33">
        <f t="shared" si="6"/>
        <v>1</v>
      </c>
      <c r="X33">
        <f t="shared" si="7"/>
        <v>100</v>
      </c>
    </row>
    <row r="34" spans="1:24">
      <c r="A34" s="1">
        <v>41791</v>
      </c>
      <c r="B34">
        <f t="shared" si="8"/>
        <v>1</v>
      </c>
      <c r="C34">
        <f t="shared" si="6"/>
        <v>1</v>
      </c>
      <c r="D34">
        <f t="shared" si="6"/>
        <v>1</v>
      </c>
      <c r="E34">
        <f t="shared" si="6"/>
        <v>1</v>
      </c>
      <c r="F34">
        <f t="shared" si="6"/>
        <v>1</v>
      </c>
      <c r="G34">
        <f t="shared" si="6"/>
        <v>1</v>
      </c>
      <c r="H34">
        <f t="shared" si="6"/>
        <v>1</v>
      </c>
      <c r="I34">
        <f t="shared" si="6"/>
        <v>1</v>
      </c>
      <c r="J34">
        <f t="shared" si="6"/>
        <v>1</v>
      </c>
      <c r="K34">
        <f t="shared" si="6"/>
        <v>1</v>
      </c>
      <c r="L34">
        <f t="shared" si="6"/>
        <v>1</v>
      </c>
      <c r="M34">
        <f t="shared" si="6"/>
        <v>1</v>
      </c>
      <c r="N34">
        <f t="shared" si="6"/>
        <v>1</v>
      </c>
      <c r="O34">
        <f t="shared" si="6"/>
        <v>1</v>
      </c>
      <c r="P34">
        <f t="shared" si="6"/>
        <v>1</v>
      </c>
      <c r="Q34">
        <f t="shared" si="6"/>
        <v>1</v>
      </c>
      <c r="R34">
        <f t="shared" si="6"/>
        <v>1</v>
      </c>
      <c r="S34">
        <f t="shared" si="6"/>
        <v>1</v>
      </c>
      <c r="T34">
        <f t="shared" si="6"/>
        <v>1</v>
      </c>
      <c r="U34">
        <f t="shared" si="6"/>
        <v>1</v>
      </c>
      <c r="X34">
        <f t="shared" si="7"/>
        <v>100</v>
      </c>
    </row>
    <row r="35" spans="1:24">
      <c r="A35" s="1">
        <v>41792</v>
      </c>
      <c r="B35">
        <f t="shared" si="8"/>
        <v>1</v>
      </c>
      <c r="C35">
        <f t="shared" si="6"/>
        <v>1</v>
      </c>
      <c r="D35">
        <f t="shared" si="6"/>
        <v>1</v>
      </c>
      <c r="E35">
        <f t="shared" si="6"/>
        <v>1</v>
      </c>
      <c r="F35">
        <f t="shared" si="6"/>
        <v>1</v>
      </c>
      <c r="G35">
        <f t="shared" si="6"/>
        <v>1</v>
      </c>
      <c r="H35">
        <f t="shared" si="6"/>
        <v>1</v>
      </c>
      <c r="I35">
        <f t="shared" si="6"/>
        <v>1</v>
      </c>
      <c r="J35">
        <f t="shared" si="6"/>
        <v>1</v>
      </c>
      <c r="K35">
        <f t="shared" si="6"/>
        <v>1</v>
      </c>
      <c r="L35">
        <f t="shared" si="6"/>
        <v>1</v>
      </c>
      <c r="M35">
        <f t="shared" si="6"/>
        <v>1</v>
      </c>
      <c r="N35">
        <f t="shared" si="6"/>
        <v>1</v>
      </c>
      <c r="O35">
        <f t="shared" si="6"/>
        <v>1</v>
      </c>
      <c r="P35">
        <f t="shared" si="6"/>
        <v>1</v>
      </c>
      <c r="Q35">
        <f t="shared" si="6"/>
        <v>1</v>
      </c>
      <c r="R35">
        <f t="shared" si="6"/>
        <v>1</v>
      </c>
      <c r="S35">
        <f t="shared" si="6"/>
        <v>1</v>
      </c>
      <c r="T35">
        <f t="shared" si="6"/>
        <v>1</v>
      </c>
      <c r="U35">
        <f t="shared" si="6"/>
        <v>1</v>
      </c>
      <c r="X35">
        <f t="shared" si="7"/>
        <v>100</v>
      </c>
    </row>
    <row r="36" spans="1:24">
      <c r="A36" s="1">
        <v>41793</v>
      </c>
      <c r="B36">
        <f t="shared" si="8"/>
        <v>1</v>
      </c>
      <c r="C36">
        <f t="shared" si="6"/>
        <v>1</v>
      </c>
      <c r="D36">
        <f t="shared" si="6"/>
        <v>1</v>
      </c>
      <c r="E36">
        <f t="shared" si="6"/>
        <v>1</v>
      </c>
      <c r="F36">
        <f t="shared" si="6"/>
        <v>1</v>
      </c>
      <c r="G36">
        <f t="shared" si="6"/>
        <v>1</v>
      </c>
      <c r="H36">
        <f t="shared" si="6"/>
        <v>1</v>
      </c>
      <c r="I36">
        <f t="shared" si="6"/>
        <v>1</v>
      </c>
      <c r="J36">
        <f t="shared" si="6"/>
        <v>1</v>
      </c>
      <c r="K36">
        <f t="shared" si="6"/>
        <v>1</v>
      </c>
      <c r="L36">
        <f t="shared" si="6"/>
        <v>1</v>
      </c>
      <c r="M36">
        <f t="shared" si="6"/>
        <v>1</v>
      </c>
      <c r="N36">
        <f t="shared" si="6"/>
        <v>1</v>
      </c>
      <c r="O36">
        <f t="shared" si="6"/>
        <v>1</v>
      </c>
      <c r="P36">
        <f t="shared" si="6"/>
        <v>1</v>
      </c>
      <c r="Q36">
        <f t="shared" si="6"/>
        <v>1</v>
      </c>
      <c r="R36">
        <f t="shared" si="6"/>
        <v>1</v>
      </c>
      <c r="S36">
        <f t="shared" si="6"/>
        <v>1</v>
      </c>
      <c r="T36">
        <f t="shared" si="6"/>
        <v>1</v>
      </c>
      <c r="U36">
        <f t="shared" si="6"/>
        <v>1</v>
      </c>
      <c r="X36">
        <f t="shared" si="7"/>
        <v>100</v>
      </c>
    </row>
    <row r="39" spans="1:24">
      <c r="A39" t="s">
        <v>39</v>
      </c>
    </row>
    <row r="40" spans="1:24">
      <c r="A40" s="1">
        <v>41786</v>
      </c>
      <c r="B40" t="str">
        <f t="shared" ref="B40:K47" si="9">IF(B$3&lt;=$A40,1,"")</f>
        <v/>
      </c>
      <c r="C40" t="str">
        <f t="shared" si="9"/>
        <v/>
      </c>
      <c r="D40" t="str">
        <f t="shared" si="9"/>
        <v/>
      </c>
      <c r="E40" t="str">
        <f t="shared" si="9"/>
        <v/>
      </c>
      <c r="F40" t="str">
        <f t="shared" si="9"/>
        <v/>
      </c>
      <c r="G40" t="str">
        <f t="shared" si="9"/>
        <v/>
      </c>
      <c r="H40" t="str">
        <f t="shared" si="9"/>
        <v/>
      </c>
      <c r="I40" t="str">
        <f t="shared" si="9"/>
        <v/>
      </c>
      <c r="J40" t="str">
        <f t="shared" si="9"/>
        <v/>
      </c>
      <c r="K40" t="str">
        <f t="shared" si="9"/>
        <v/>
      </c>
      <c r="L40" t="str">
        <f t="shared" ref="L40:U47" si="10">IF(L$3&lt;=$A40,1,"")</f>
        <v/>
      </c>
      <c r="M40" t="str">
        <f t="shared" si="10"/>
        <v/>
      </c>
      <c r="N40" t="str">
        <f t="shared" si="10"/>
        <v/>
      </c>
      <c r="O40" t="str">
        <f t="shared" si="10"/>
        <v/>
      </c>
      <c r="P40" t="str">
        <f t="shared" si="10"/>
        <v/>
      </c>
      <c r="Q40" t="str">
        <f t="shared" si="10"/>
        <v/>
      </c>
      <c r="R40" t="str">
        <f t="shared" si="10"/>
        <v/>
      </c>
      <c r="S40" t="str">
        <f t="shared" si="10"/>
        <v/>
      </c>
      <c r="T40" t="str">
        <f t="shared" si="10"/>
        <v/>
      </c>
      <c r="U40" t="str">
        <f t="shared" si="10"/>
        <v/>
      </c>
      <c r="X40">
        <f t="shared" ref="X40:X47" si="11">100*SUM(B40:W40)/$X$28</f>
        <v>0</v>
      </c>
    </row>
    <row r="41" spans="1:24">
      <c r="A41" s="1">
        <v>41787</v>
      </c>
      <c r="B41" t="str">
        <f t="shared" si="9"/>
        <v/>
      </c>
      <c r="C41" t="str">
        <f t="shared" si="9"/>
        <v/>
      </c>
      <c r="D41">
        <f t="shared" si="9"/>
        <v>1</v>
      </c>
      <c r="E41">
        <f t="shared" si="9"/>
        <v>1</v>
      </c>
      <c r="F41" t="str">
        <f t="shared" si="9"/>
        <v/>
      </c>
      <c r="G41" t="str">
        <f t="shared" si="9"/>
        <v/>
      </c>
      <c r="H41" t="str">
        <f t="shared" si="9"/>
        <v/>
      </c>
      <c r="I41">
        <f t="shared" si="9"/>
        <v>1</v>
      </c>
      <c r="J41" t="str">
        <f t="shared" si="9"/>
        <v/>
      </c>
      <c r="K41" t="str">
        <f t="shared" si="9"/>
        <v/>
      </c>
      <c r="L41" t="str">
        <f t="shared" si="10"/>
        <v/>
      </c>
      <c r="M41" t="str">
        <f t="shared" si="10"/>
        <v/>
      </c>
      <c r="N41" t="str">
        <f t="shared" si="10"/>
        <v/>
      </c>
      <c r="O41" t="str">
        <f t="shared" si="10"/>
        <v/>
      </c>
      <c r="P41" t="str">
        <f t="shared" si="10"/>
        <v/>
      </c>
      <c r="Q41" t="str">
        <f t="shared" si="10"/>
        <v/>
      </c>
      <c r="R41" t="str">
        <f t="shared" si="10"/>
        <v/>
      </c>
      <c r="S41" t="str">
        <f t="shared" si="10"/>
        <v/>
      </c>
      <c r="T41" t="str">
        <f t="shared" si="10"/>
        <v/>
      </c>
      <c r="U41" t="str">
        <f t="shared" si="10"/>
        <v/>
      </c>
      <c r="X41">
        <f t="shared" si="11"/>
        <v>15</v>
      </c>
    </row>
    <row r="42" spans="1:24">
      <c r="A42" s="1">
        <v>41788</v>
      </c>
      <c r="B42">
        <f t="shared" si="9"/>
        <v>1</v>
      </c>
      <c r="C42">
        <f t="shared" si="9"/>
        <v>1</v>
      </c>
      <c r="D42">
        <f t="shared" si="9"/>
        <v>1</v>
      </c>
      <c r="E42">
        <f t="shared" si="9"/>
        <v>1</v>
      </c>
      <c r="F42">
        <f t="shared" si="9"/>
        <v>1</v>
      </c>
      <c r="G42">
        <f t="shared" si="9"/>
        <v>1</v>
      </c>
      <c r="H42">
        <f t="shared" si="9"/>
        <v>1</v>
      </c>
      <c r="I42">
        <f t="shared" si="9"/>
        <v>1</v>
      </c>
      <c r="J42">
        <f t="shared" si="9"/>
        <v>1</v>
      </c>
      <c r="K42">
        <f t="shared" si="9"/>
        <v>1</v>
      </c>
      <c r="L42">
        <f t="shared" si="10"/>
        <v>1</v>
      </c>
      <c r="M42">
        <f t="shared" si="10"/>
        <v>1</v>
      </c>
      <c r="N42">
        <f t="shared" si="10"/>
        <v>1</v>
      </c>
      <c r="O42">
        <f t="shared" si="10"/>
        <v>1</v>
      </c>
      <c r="P42">
        <f t="shared" si="10"/>
        <v>1</v>
      </c>
      <c r="Q42">
        <f t="shared" si="10"/>
        <v>1</v>
      </c>
      <c r="R42">
        <f t="shared" si="10"/>
        <v>1</v>
      </c>
      <c r="S42">
        <f t="shared" si="10"/>
        <v>1</v>
      </c>
      <c r="T42">
        <f t="shared" si="10"/>
        <v>1</v>
      </c>
      <c r="U42">
        <f t="shared" si="10"/>
        <v>1</v>
      </c>
      <c r="X42">
        <f t="shared" si="11"/>
        <v>100</v>
      </c>
    </row>
    <row r="43" spans="1:24">
      <c r="A43" s="1">
        <v>41789</v>
      </c>
      <c r="B43">
        <f t="shared" si="9"/>
        <v>1</v>
      </c>
      <c r="C43">
        <f t="shared" si="9"/>
        <v>1</v>
      </c>
      <c r="D43">
        <f t="shared" si="9"/>
        <v>1</v>
      </c>
      <c r="E43">
        <f t="shared" si="9"/>
        <v>1</v>
      </c>
      <c r="F43">
        <f t="shared" si="9"/>
        <v>1</v>
      </c>
      <c r="G43">
        <f t="shared" si="9"/>
        <v>1</v>
      </c>
      <c r="H43">
        <f t="shared" si="9"/>
        <v>1</v>
      </c>
      <c r="I43">
        <f t="shared" si="9"/>
        <v>1</v>
      </c>
      <c r="J43">
        <f t="shared" si="9"/>
        <v>1</v>
      </c>
      <c r="K43">
        <f t="shared" si="9"/>
        <v>1</v>
      </c>
      <c r="L43">
        <f t="shared" si="10"/>
        <v>1</v>
      </c>
      <c r="M43">
        <f t="shared" si="10"/>
        <v>1</v>
      </c>
      <c r="N43">
        <f t="shared" si="10"/>
        <v>1</v>
      </c>
      <c r="O43">
        <f t="shared" si="10"/>
        <v>1</v>
      </c>
      <c r="P43">
        <f t="shared" si="10"/>
        <v>1</v>
      </c>
      <c r="Q43">
        <f t="shared" si="10"/>
        <v>1</v>
      </c>
      <c r="R43">
        <f t="shared" si="10"/>
        <v>1</v>
      </c>
      <c r="S43">
        <f t="shared" si="10"/>
        <v>1</v>
      </c>
      <c r="T43">
        <f t="shared" si="10"/>
        <v>1</v>
      </c>
      <c r="U43">
        <f t="shared" si="10"/>
        <v>1</v>
      </c>
      <c r="X43">
        <f t="shared" si="11"/>
        <v>100</v>
      </c>
    </row>
    <row r="44" spans="1:24">
      <c r="A44" s="1">
        <v>41790</v>
      </c>
      <c r="B44">
        <f t="shared" si="9"/>
        <v>1</v>
      </c>
      <c r="C44">
        <f t="shared" si="9"/>
        <v>1</v>
      </c>
      <c r="D44">
        <f t="shared" si="9"/>
        <v>1</v>
      </c>
      <c r="E44">
        <f t="shared" si="9"/>
        <v>1</v>
      </c>
      <c r="F44">
        <f t="shared" si="9"/>
        <v>1</v>
      </c>
      <c r="G44">
        <f t="shared" si="9"/>
        <v>1</v>
      </c>
      <c r="H44">
        <f t="shared" si="9"/>
        <v>1</v>
      </c>
      <c r="I44">
        <f t="shared" si="9"/>
        <v>1</v>
      </c>
      <c r="J44">
        <f t="shared" si="9"/>
        <v>1</v>
      </c>
      <c r="K44">
        <f t="shared" si="9"/>
        <v>1</v>
      </c>
      <c r="L44">
        <f t="shared" si="10"/>
        <v>1</v>
      </c>
      <c r="M44">
        <f t="shared" si="10"/>
        <v>1</v>
      </c>
      <c r="N44">
        <f t="shared" si="10"/>
        <v>1</v>
      </c>
      <c r="O44">
        <f t="shared" si="10"/>
        <v>1</v>
      </c>
      <c r="P44">
        <f t="shared" si="10"/>
        <v>1</v>
      </c>
      <c r="Q44">
        <f t="shared" si="10"/>
        <v>1</v>
      </c>
      <c r="R44">
        <f t="shared" si="10"/>
        <v>1</v>
      </c>
      <c r="S44">
        <f t="shared" si="10"/>
        <v>1</v>
      </c>
      <c r="T44">
        <f t="shared" si="10"/>
        <v>1</v>
      </c>
      <c r="U44">
        <f t="shared" si="10"/>
        <v>1</v>
      </c>
      <c r="X44">
        <f t="shared" si="11"/>
        <v>100</v>
      </c>
    </row>
    <row r="45" spans="1:24">
      <c r="A45" s="1">
        <v>41791</v>
      </c>
      <c r="B45">
        <f t="shared" si="9"/>
        <v>1</v>
      </c>
      <c r="C45">
        <f t="shared" si="9"/>
        <v>1</v>
      </c>
      <c r="D45">
        <f t="shared" si="9"/>
        <v>1</v>
      </c>
      <c r="E45">
        <f t="shared" si="9"/>
        <v>1</v>
      </c>
      <c r="F45">
        <f t="shared" si="9"/>
        <v>1</v>
      </c>
      <c r="G45">
        <f t="shared" si="9"/>
        <v>1</v>
      </c>
      <c r="H45">
        <f t="shared" si="9"/>
        <v>1</v>
      </c>
      <c r="I45">
        <f t="shared" si="9"/>
        <v>1</v>
      </c>
      <c r="J45">
        <f t="shared" si="9"/>
        <v>1</v>
      </c>
      <c r="K45">
        <f t="shared" si="9"/>
        <v>1</v>
      </c>
      <c r="L45">
        <f t="shared" si="10"/>
        <v>1</v>
      </c>
      <c r="M45">
        <f t="shared" si="10"/>
        <v>1</v>
      </c>
      <c r="N45">
        <f t="shared" si="10"/>
        <v>1</v>
      </c>
      <c r="O45">
        <f t="shared" si="10"/>
        <v>1</v>
      </c>
      <c r="P45">
        <f t="shared" si="10"/>
        <v>1</v>
      </c>
      <c r="Q45">
        <f t="shared" si="10"/>
        <v>1</v>
      </c>
      <c r="R45">
        <f t="shared" si="10"/>
        <v>1</v>
      </c>
      <c r="S45">
        <f t="shared" si="10"/>
        <v>1</v>
      </c>
      <c r="T45">
        <f t="shared" si="10"/>
        <v>1</v>
      </c>
      <c r="U45">
        <f t="shared" si="10"/>
        <v>1</v>
      </c>
      <c r="X45">
        <f t="shared" si="11"/>
        <v>100</v>
      </c>
    </row>
    <row r="46" spans="1:24">
      <c r="A46" s="1">
        <v>41792</v>
      </c>
      <c r="B46">
        <f t="shared" si="9"/>
        <v>1</v>
      </c>
      <c r="C46">
        <f t="shared" si="9"/>
        <v>1</v>
      </c>
      <c r="D46">
        <f t="shared" si="9"/>
        <v>1</v>
      </c>
      <c r="E46">
        <f t="shared" si="9"/>
        <v>1</v>
      </c>
      <c r="F46">
        <f t="shared" si="9"/>
        <v>1</v>
      </c>
      <c r="G46">
        <f t="shared" si="9"/>
        <v>1</v>
      </c>
      <c r="H46">
        <f t="shared" si="9"/>
        <v>1</v>
      </c>
      <c r="I46">
        <f t="shared" si="9"/>
        <v>1</v>
      </c>
      <c r="J46">
        <f t="shared" si="9"/>
        <v>1</v>
      </c>
      <c r="K46">
        <f t="shared" si="9"/>
        <v>1</v>
      </c>
      <c r="L46">
        <f t="shared" si="10"/>
        <v>1</v>
      </c>
      <c r="M46">
        <f t="shared" si="10"/>
        <v>1</v>
      </c>
      <c r="N46">
        <f t="shared" si="10"/>
        <v>1</v>
      </c>
      <c r="O46">
        <f t="shared" si="10"/>
        <v>1</v>
      </c>
      <c r="P46">
        <f t="shared" si="10"/>
        <v>1</v>
      </c>
      <c r="Q46">
        <f t="shared" si="10"/>
        <v>1</v>
      </c>
      <c r="R46">
        <f t="shared" si="10"/>
        <v>1</v>
      </c>
      <c r="S46">
        <f t="shared" si="10"/>
        <v>1</v>
      </c>
      <c r="T46">
        <f t="shared" si="10"/>
        <v>1</v>
      </c>
      <c r="U46">
        <f t="shared" si="10"/>
        <v>1</v>
      </c>
      <c r="X46">
        <f t="shared" si="11"/>
        <v>100</v>
      </c>
    </row>
    <row r="47" spans="1:24">
      <c r="A47" s="1">
        <v>41793</v>
      </c>
      <c r="B47">
        <f t="shared" si="9"/>
        <v>1</v>
      </c>
      <c r="C47">
        <f t="shared" si="9"/>
        <v>1</v>
      </c>
      <c r="D47">
        <f t="shared" si="9"/>
        <v>1</v>
      </c>
      <c r="E47">
        <f t="shared" si="9"/>
        <v>1</v>
      </c>
      <c r="F47">
        <f t="shared" si="9"/>
        <v>1</v>
      </c>
      <c r="G47">
        <f t="shared" si="9"/>
        <v>1</v>
      </c>
      <c r="H47">
        <f t="shared" si="9"/>
        <v>1</v>
      </c>
      <c r="I47">
        <f t="shared" si="9"/>
        <v>1</v>
      </c>
      <c r="J47">
        <f t="shared" si="9"/>
        <v>1</v>
      </c>
      <c r="K47">
        <f t="shared" si="9"/>
        <v>1</v>
      </c>
      <c r="L47">
        <f t="shared" si="10"/>
        <v>1</v>
      </c>
      <c r="M47">
        <f t="shared" si="10"/>
        <v>1</v>
      </c>
      <c r="N47">
        <f t="shared" si="10"/>
        <v>1</v>
      </c>
      <c r="O47">
        <f t="shared" si="10"/>
        <v>1</v>
      </c>
      <c r="P47">
        <f t="shared" si="10"/>
        <v>1</v>
      </c>
      <c r="Q47">
        <f t="shared" si="10"/>
        <v>1</v>
      </c>
      <c r="R47">
        <f t="shared" si="10"/>
        <v>1</v>
      </c>
      <c r="S47">
        <f t="shared" si="10"/>
        <v>1</v>
      </c>
      <c r="T47">
        <f t="shared" si="10"/>
        <v>1</v>
      </c>
      <c r="U47">
        <f t="shared" si="10"/>
        <v>1</v>
      </c>
      <c r="X47">
        <f t="shared" si="11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2">IF(B$4&lt;=$A51,1,"")</f>
        <v/>
      </c>
      <c r="C51" t="str">
        <f t="shared" si="12"/>
        <v/>
      </c>
      <c r="D51" t="str">
        <f t="shared" si="12"/>
        <v/>
      </c>
      <c r="E51" t="str">
        <f t="shared" si="12"/>
        <v/>
      </c>
      <c r="F51" t="str">
        <f t="shared" si="12"/>
        <v/>
      </c>
      <c r="G51" t="str">
        <f t="shared" si="12"/>
        <v/>
      </c>
      <c r="H51" t="str">
        <f t="shared" si="12"/>
        <v/>
      </c>
      <c r="I51" t="str">
        <f t="shared" si="12"/>
        <v/>
      </c>
      <c r="J51" t="str">
        <f t="shared" si="12"/>
        <v/>
      </c>
      <c r="K51" t="str">
        <f t="shared" si="12"/>
        <v/>
      </c>
      <c r="L51" t="str">
        <f t="shared" ref="L51:U58" si="13">IF(L$4&lt;=$A51,1,"")</f>
        <v/>
      </c>
      <c r="M51" t="str">
        <f t="shared" si="13"/>
        <v/>
      </c>
      <c r="N51" t="str">
        <f t="shared" si="13"/>
        <v/>
      </c>
      <c r="O51" t="str">
        <f t="shared" si="13"/>
        <v/>
      </c>
      <c r="P51" t="str">
        <f t="shared" si="13"/>
        <v/>
      </c>
      <c r="Q51" t="str">
        <f t="shared" si="13"/>
        <v/>
      </c>
      <c r="R51" t="str">
        <f t="shared" si="13"/>
        <v/>
      </c>
      <c r="S51" t="str">
        <f t="shared" si="13"/>
        <v/>
      </c>
      <c r="T51" t="str">
        <f t="shared" si="13"/>
        <v/>
      </c>
      <c r="U51" t="str">
        <f t="shared" si="13"/>
        <v/>
      </c>
      <c r="X51">
        <f t="shared" ref="X51:X58" si="14">100*SUM(B51:W51)/$X$28</f>
        <v>0</v>
      </c>
    </row>
    <row r="52" spans="1:24">
      <c r="A52" s="1">
        <v>41787</v>
      </c>
      <c r="B52" t="str">
        <f t="shared" si="12"/>
        <v/>
      </c>
      <c r="C52" t="str">
        <f t="shared" si="12"/>
        <v/>
      </c>
      <c r="D52" t="str">
        <f t="shared" si="12"/>
        <v/>
      </c>
      <c r="E52" t="str">
        <f t="shared" si="12"/>
        <v/>
      </c>
      <c r="F52" t="str">
        <f t="shared" si="12"/>
        <v/>
      </c>
      <c r="G52" t="str">
        <f t="shared" si="12"/>
        <v/>
      </c>
      <c r="H52" t="str">
        <f t="shared" si="12"/>
        <v/>
      </c>
      <c r="I52" t="str">
        <f t="shared" si="12"/>
        <v/>
      </c>
      <c r="J52" t="str">
        <f t="shared" si="12"/>
        <v/>
      </c>
      <c r="K52" t="str">
        <f t="shared" si="12"/>
        <v/>
      </c>
      <c r="L52" t="str">
        <f t="shared" si="13"/>
        <v/>
      </c>
      <c r="M52" t="str">
        <f t="shared" si="13"/>
        <v/>
      </c>
      <c r="N52" t="str">
        <f t="shared" si="13"/>
        <v/>
      </c>
      <c r="O52" t="str">
        <f t="shared" si="13"/>
        <v/>
      </c>
      <c r="P52" t="str">
        <f t="shared" si="13"/>
        <v/>
      </c>
      <c r="Q52" t="str">
        <f t="shared" si="13"/>
        <v/>
      </c>
      <c r="R52" t="str">
        <f t="shared" si="13"/>
        <v/>
      </c>
      <c r="S52" t="str">
        <f t="shared" si="13"/>
        <v/>
      </c>
      <c r="T52" t="str">
        <f t="shared" si="13"/>
        <v/>
      </c>
      <c r="U52" t="str">
        <f t="shared" si="13"/>
        <v/>
      </c>
      <c r="X52">
        <f t="shared" si="14"/>
        <v>0</v>
      </c>
    </row>
    <row r="53" spans="1:24">
      <c r="A53" s="1">
        <v>41788</v>
      </c>
      <c r="B53" t="str">
        <f t="shared" si="12"/>
        <v/>
      </c>
      <c r="C53" t="str">
        <f t="shared" si="12"/>
        <v/>
      </c>
      <c r="D53" t="str">
        <f t="shared" si="12"/>
        <v/>
      </c>
      <c r="E53" t="str">
        <f t="shared" si="12"/>
        <v/>
      </c>
      <c r="F53" t="str">
        <f t="shared" si="12"/>
        <v/>
      </c>
      <c r="G53" t="str">
        <f t="shared" si="12"/>
        <v/>
      </c>
      <c r="H53" t="str">
        <f t="shared" si="12"/>
        <v/>
      </c>
      <c r="I53" t="str">
        <f t="shared" si="12"/>
        <v/>
      </c>
      <c r="J53" t="str">
        <f t="shared" si="12"/>
        <v/>
      </c>
      <c r="K53" t="str">
        <f t="shared" si="12"/>
        <v/>
      </c>
      <c r="L53" t="str">
        <f t="shared" si="13"/>
        <v/>
      </c>
      <c r="M53" t="str">
        <f t="shared" si="13"/>
        <v/>
      </c>
      <c r="N53" t="str">
        <f t="shared" si="13"/>
        <v/>
      </c>
      <c r="O53" t="str">
        <f t="shared" si="13"/>
        <v/>
      </c>
      <c r="P53" t="str">
        <f t="shared" si="13"/>
        <v/>
      </c>
      <c r="Q53" t="str">
        <f t="shared" si="13"/>
        <v/>
      </c>
      <c r="R53" t="str">
        <f t="shared" si="13"/>
        <v/>
      </c>
      <c r="S53" t="str">
        <f t="shared" si="13"/>
        <v/>
      </c>
      <c r="T53" t="str">
        <f t="shared" si="13"/>
        <v/>
      </c>
      <c r="U53" t="str">
        <f t="shared" si="13"/>
        <v/>
      </c>
      <c r="X53">
        <f t="shared" si="14"/>
        <v>0</v>
      </c>
    </row>
    <row r="54" spans="1:24">
      <c r="A54" s="1">
        <v>41789</v>
      </c>
      <c r="B54" t="str">
        <f t="shared" si="12"/>
        <v/>
      </c>
      <c r="C54" t="str">
        <f t="shared" si="12"/>
        <v/>
      </c>
      <c r="D54" t="str">
        <f t="shared" si="12"/>
        <v/>
      </c>
      <c r="E54" t="str">
        <f t="shared" si="12"/>
        <v/>
      </c>
      <c r="F54" t="str">
        <f t="shared" si="12"/>
        <v/>
      </c>
      <c r="G54" t="str">
        <f t="shared" si="12"/>
        <v/>
      </c>
      <c r="H54" t="str">
        <f t="shared" si="12"/>
        <v/>
      </c>
      <c r="I54" t="str">
        <f t="shared" si="12"/>
        <v/>
      </c>
      <c r="J54" t="str">
        <f t="shared" si="12"/>
        <v/>
      </c>
      <c r="K54" t="str">
        <f t="shared" si="12"/>
        <v/>
      </c>
      <c r="L54" t="str">
        <f t="shared" si="13"/>
        <v/>
      </c>
      <c r="M54" t="str">
        <f t="shared" si="13"/>
        <v/>
      </c>
      <c r="N54" t="str">
        <f t="shared" si="13"/>
        <v/>
      </c>
      <c r="O54" t="str">
        <f t="shared" si="13"/>
        <v/>
      </c>
      <c r="P54" t="str">
        <f t="shared" si="13"/>
        <v/>
      </c>
      <c r="Q54" t="str">
        <f t="shared" si="13"/>
        <v/>
      </c>
      <c r="R54" t="str">
        <f t="shared" si="13"/>
        <v/>
      </c>
      <c r="S54" t="str">
        <f t="shared" si="13"/>
        <v/>
      </c>
      <c r="T54" t="str">
        <f t="shared" si="13"/>
        <v/>
      </c>
      <c r="U54" t="str">
        <f t="shared" si="13"/>
        <v/>
      </c>
      <c r="X54">
        <f t="shared" si="14"/>
        <v>0</v>
      </c>
    </row>
    <row r="55" spans="1:24">
      <c r="A55" s="1">
        <v>41790</v>
      </c>
      <c r="B55">
        <f t="shared" si="12"/>
        <v>1</v>
      </c>
      <c r="C55">
        <f t="shared" si="12"/>
        <v>1</v>
      </c>
      <c r="D55">
        <f t="shared" si="12"/>
        <v>1</v>
      </c>
      <c r="E55">
        <f t="shared" si="12"/>
        <v>1</v>
      </c>
      <c r="F55">
        <f t="shared" si="12"/>
        <v>1</v>
      </c>
      <c r="G55">
        <f t="shared" si="12"/>
        <v>1</v>
      </c>
      <c r="H55">
        <f t="shared" si="12"/>
        <v>1</v>
      </c>
      <c r="I55">
        <f t="shared" si="12"/>
        <v>1</v>
      </c>
      <c r="J55">
        <f t="shared" si="12"/>
        <v>1</v>
      </c>
      <c r="K55">
        <f t="shared" si="12"/>
        <v>1</v>
      </c>
      <c r="L55">
        <f t="shared" si="13"/>
        <v>1</v>
      </c>
      <c r="M55">
        <f t="shared" si="13"/>
        <v>1</v>
      </c>
      <c r="N55">
        <f t="shared" si="13"/>
        <v>1</v>
      </c>
      <c r="O55">
        <f t="shared" si="13"/>
        <v>1</v>
      </c>
      <c r="P55">
        <f t="shared" si="13"/>
        <v>1</v>
      </c>
      <c r="Q55">
        <f t="shared" si="13"/>
        <v>1</v>
      </c>
      <c r="R55">
        <f t="shared" si="13"/>
        <v>1</v>
      </c>
      <c r="S55">
        <f t="shared" si="13"/>
        <v>1</v>
      </c>
      <c r="T55">
        <f t="shared" si="13"/>
        <v>1</v>
      </c>
      <c r="U55">
        <f t="shared" si="13"/>
        <v>1</v>
      </c>
      <c r="X55">
        <f t="shared" si="14"/>
        <v>100</v>
      </c>
    </row>
    <row r="56" spans="1:24">
      <c r="A56" s="1">
        <v>41791</v>
      </c>
      <c r="B56">
        <f t="shared" si="12"/>
        <v>1</v>
      </c>
      <c r="C56">
        <f t="shared" si="12"/>
        <v>1</v>
      </c>
      <c r="D56">
        <f t="shared" si="12"/>
        <v>1</v>
      </c>
      <c r="E56">
        <f t="shared" si="12"/>
        <v>1</v>
      </c>
      <c r="F56">
        <f t="shared" si="12"/>
        <v>1</v>
      </c>
      <c r="G56">
        <f t="shared" si="12"/>
        <v>1</v>
      </c>
      <c r="H56">
        <f t="shared" si="12"/>
        <v>1</v>
      </c>
      <c r="I56">
        <f t="shared" si="12"/>
        <v>1</v>
      </c>
      <c r="J56">
        <f t="shared" si="12"/>
        <v>1</v>
      </c>
      <c r="K56">
        <f t="shared" si="12"/>
        <v>1</v>
      </c>
      <c r="L56">
        <f t="shared" si="13"/>
        <v>1</v>
      </c>
      <c r="M56">
        <f t="shared" si="13"/>
        <v>1</v>
      </c>
      <c r="N56">
        <f t="shared" si="13"/>
        <v>1</v>
      </c>
      <c r="O56">
        <f t="shared" si="13"/>
        <v>1</v>
      </c>
      <c r="P56">
        <f t="shared" si="13"/>
        <v>1</v>
      </c>
      <c r="Q56">
        <f t="shared" si="13"/>
        <v>1</v>
      </c>
      <c r="R56">
        <f t="shared" si="13"/>
        <v>1</v>
      </c>
      <c r="S56">
        <f t="shared" si="13"/>
        <v>1</v>
      </c>
      <c r="T56">
        <f t="shared" si="13"/>
        <v>1</v>
      </c>
      <c r="U56">
        <f t="shared" si="13"/>
        <v>1</v>
      </c>
      <c r="X56">
        <f t="shared" si="14"/>
        <v>100</v>
      </c>
    </row>
    <row r="57" spans="1:24">
      <c r="A57" s="1">
        <v>41792</v>
      </c>
      <c r="B57">
        <f t="shared" si="12"/>
        <v>1</v>
      </c>
      <c r="C57">
        <f t="shared" si="12"/>
        <v>1</v>
      </c>
      <c r="D57">
        <f t="shared" si="12"/>
        <v>1</v>
      </c>
      <c r="E57">
        <f t="shared" si="12"/>
        <v>1</v>
      </c>
      <c r="F57">
        <f t="shared" si="12"/>
        <v>1</v>
      </c>
      <c r="G57">
        <f t="shared" si="12"/>
        <v>1</v>
      </c>
      <c r="H57">
        <f t="shared" si="12"/>
        <v>1</v>
      </c>
      <c r="I57">
        <f t="shared" si="12"/>
        <v>1</v>
      </c>
      <c r="J57">
        <f t="shared" si="12"/>
        <v>1</v>
      </c>
      <c r="K57">
        <f t="shared" si="12"/>
        <v>1</v>
      </c>
      <c r="L57">
        <f t="shared" si="13"/>
        <v>1</v>
      </c>
      <c r="M57">
        <f t="shared" si="13"/>
        <v>1</v>
      </c>
      <c r="N57">
        <f t="shared" si="13"/>
        <v>1</v>
      </c>
      <c r="O57">
        <f t="shared" si="13"/>
        <v>1</v>
      </c>
      <c r="P57">
        <f t="shared" si="13"/>
        <v>1</v>
      </c>
      <c r="Q57">
        <f t="shared" si="13"/>
        <v>1</v>
      </c>
      <c r="R57">
        <f t="shared" si="13"/>
        <v>1</v>
      </c>
      <c r="S57">
        <f t="shared" si="13"/>
        <v>1</v>
      </c>
      <c r="T57">
        <f t="shared" si="13"/>
        <v>1</v>
      </c>
      <c r="U57">
        <f t="shared" si="13"/>
        <v>1</v>
      </c>
      <c r="X57">
        <f t="shared" si="14"/>
        <v>100</v>
      </c>
    </row>
    <row r="58" spans="1:24">
      <c r="A58" s="1">
        <v>41793</v>
      </c>
      <c r="B58">
        <f t="shared" si="12"/>
        <v>1</v>
      </c>
      <c r="C58">
        <f t="shared" si="12"/>
        <v>1</v>
      </c>
      <c r="D58">
        <f t="shared" si="12"/>
        <v>1</v>
      </c>
      <c r="E58">
        <f t="shared" si="12"/>
        <v>1</v>
      </c>
      <c r="F58">
        <f t="shared" si="12"/>
        <v>1</v>
      </c>
      <c r="G58">
        <f t="shared" si="12"/>
        <v>1</v>
      </c>
      <c r="H58">
        <f t="shared" si="12"/>
        <v>1</v>
      </c>
      <c r="I58">
        <f t="shared" si="12"/>
        <v>1</v>
      </c>
      <c r="J58">
        <f t="shared" si="12"/>
        <v>1</v>
      </c>
      <c r="K58">
        <f t="shared" si="12"/>
        <v>1</v>
      </c>
      <c r="L58">
        <f t="shared" si="13"/>
        <v>1</v>
      </c>
      <c r="M58">
        <f t="shared" si="13"/>
        <v>1</v>
      </c>
      <c r="N58">
        <f t="shared" si="13"/>
        <v>1</v>
      </c>
      <c r="O58">
        <f t="shared" si="13"/>
        <v>1</v>
      </c>
      <c r="P58">
        <f t="shared" si="13"/>
        <v>1</v>
      </c>
      <c r="Q58">
        <f t="shared" si="13"/>
        <v>1</v>
      </c>
      <c r="R58">
        <f t="shared" si="13"/>
        <v>1</v>
      </c>
      <c r="S58">
        <f t="shared" si="13"/>
        <v>1</v>
      </c>
      <c r="T58">
        <f t="shared" si="13"/>
        <v>1</v>
      </c>
      <c r="U58">
        <f t="shared" si="13"/>
        <v>1</v>
      </c>
      <c r="X58">
        <f t="shared" si="14"/>
        <v>100</v>
      </c>
    </row>
    <row r="61" spans="1:24">
      <c r="A61" t="s">
        <v>42</v>
      </c>
    </row>
    <row r="62" spans="1:24">
      <c r="A62" s="1">
        <v>41786</v>
      </c>
      <c r="B62" t="str">
        <f t="shared" ref="B62:K69" si="15">IF(B$5="","",IF($A62&gt;=B$5,1,""))</f>
        <v/>
      </c>
      <c r="C62" t="str">
        <f t="shared" si="15"/>
        <v/>
      </c>
      <c r="D62" t="str">
        <f t="shared" si="15"/>
        <v/>
      </c>
      <c r="E62" t="str">
        <f t="shared" si="15"/>
        <v/>
      </c>
      <c r="F62" t="str">
        <f t="shared" si="15"/>
        <v/>
      </c>
      <c r="G62" t="str">
        <f t="shared" si="15"/>
        <v/>
      </c>
      <c r="H62" t="str">
        <f t="shared" si="15"/>
        <v/>
      </c>
      <c r="I62" t="str">
        <f t="shared" si="15"/>
        <v/>
      </c>
      <c r="J62" t="str">
        <f t="shared" si="15"/>
        <v/>
      </c>
      <c r="K62" t="str">
        <f t="shared" si="15"/>
        <v/>
      </c>
      <c r="L62" t="str">
        <f t="shared" ref="L62:U69" si="16">IF(L$5="","",IF($A62&gt;=L$5,1,""))</f>
        <v/>
      </c>
      <c r="M62" t="str">
        <f t="shared" si="16"/>
        <v/>
      </c>
      <c r="N62" t="str">
        <f t="shared" si="16"/>
        <v/>
      </c>
      <c r="O62" t="str">
        <f t="shared" si="16"/>
        <v/>
      </c>
      <c r="P62" t="str">
        <f t="shared" si="16"/>
        <v/>
      </c>
      <c r="Q62" t="str">
        <f t="shared" si="16"/>
        <v/>
      </c>
      <c r="R62" t="str">
        <f t="shared" si="16"/>
        <v/>
      </c>
      <c r="S62" t="str">
        <f t="shared" si="16"/>
        <v/>
      </c>
      <c r="T62" t="str">
        <f t="shared" si="16"/>
        <v/>
      </c>
      <c r="U62" t="str">
        <f t="shared" si="16"/>
        <v/>
      </c>
      <c r="X62">
        <f t="shared" ref="X62:X69" si="17">100*SUM(B62:W62)/$X$28</f>
        <v>0</v>
      </c>
    </row>
    <row r="63" spans="1:24">
      <c r="A63" s="1">
        <v>41787</v>
      </c>
      <c r="B63" t="str">
        <f t="shared" si="15"/>
        <v/>
      </c>
      <c r="C63" t="str">
        <f t="shared" si="15"/>
        <v/>
      </c>
      <c r="D63" t="str">
        <f t="shared" si="15"/>
        <v/>
      </c>
      <c r="E63" t="str">
        <f t="shared" si="15"/>
        <v/>
      </c>
      <c r="F63" t="str">
        <f t="shared" si="15"/>
        <v/>
      </c>
      <c r="G63" t="str">
        <f t="shared" si="15"/>
        <v/>
      </c>
      <c r="H63" t="str">
        <f t="shared" si="15"/>
        <v/>
      </c>
      <c r="I63" t="str">
        <f t="shared" si="15"/>
        <v/>
      </c>
      <c r="J63" t="str">
        <f t="shared" si="15"/>
        <v/>
      </c>
      <c r="K63" t="str">
        <f t="shared" si="15"/>
        <v/>
      </c>
      <c r="L63" t="str">
        <f t="shared" si="16"/>
        <v/>
      </c>
      <c r="M63" t="str">
        <f t="shared" si="16"/>
        <v/>
      </c>
      <c r="N63" t="str">
        <f t="shared" si="16"/>
        <v/>
      </c>
      <c r="O63" t="str">
        <f t="shared" si="16"/>
        <v/>
      </c>
      <c r="P63" t="str">
        <f t="shared" si="16"/>
        <v/>
      </c>
      <c r="Q63" t="str">
        <f t="shared" si="16"/>
        <v/>
      </c>
      <c r="R63" t="str">
        <f t="shared" si="16"/>
        <v/>
      </c>
      <c r="S63" t="str">
        <f t="shared" si="16"/>
        <v/>
      </c>
      <c r="T63" t="str">
        <f t="shared" si="16"/>
        <v/>
      </c>
      <c r="U63" t="str">
        <f t="shared" si="16"/>
        <v/>
      </c>
      <c r="X63">
        <f t="shared" si="17"/>
        <v>0</v>
      </c>
    </row>
    <row r="64" spans="1:24">
      <c r="A64" s="1">
        <v>41788</v>
      </c>
      <c r="B64" t="str">
        <f t="shared" si="15"/>
        <v/>
      </c>
      <c r="C64" t="str">
        <f t="shared" si="15"/>
        <v/>
      </c>
      <c r="D64" t="str">
        <f t="shared" si="15"/>
        <v/>
      </c>
      <c r="E64" t="str">
        <f t="shared" si="15"/>
        <v/>
      </c>
      <c r="F64" t="str">
        <f t="shared" si="15"/>
        <v/>
      </c>
      <c r="G64" t="str">
        <f t="shared" si="15"/>
        <v/>
      </c>
      <c r="H64" t="str">
        <f t="shared" si="15"/>
        <v/>
      </c>
      <c r="I64" t="str">
        <f t="shared" si="15"/>
        <v/>
      </c>
      <c r="J64" t="str">
        <f t="shared" si="15"/>
        <v/>
      </c>
      <c r="K64" t="str">
        <f t="shared" si="15"/>
        <v/>
      </c>
      <c r="L64" t="str">
        <f t="shared" si="16"/>
        <v/>
      </c>
      <c r="M64" t="str">
        <f t="shared" si="16"/>
        <v/>
      </c>
      <c r="N64" t="str">
        <f t="shared" si="16"/>
        <v/>
      </c>
      <c r="O64" t="str">
        <f t="shared" si="16"/>
        <v/>
      </c>
      <c r="P64" t="str">
        <f t="shared" si="16"/>
        <v/>
      </c>
      <c r="Q64" t="str">
        <f t="shared" si="16"/>
        <v/>
      </c>
      <c r="R64" t="str">
        <f t="shared" si="16"/>
        <v/>
      </c>
      <c r="S64" t="str">
        <f t="shared" si="16"/>
        <v/>
      </c>
      <c r="T64" t="str">
        <f t="shared" si="16"/>
        <v/>
      </c>
      <c r="U64" t="str">
        <f t="shared" si="16"/>
        <v/>
      </c>
      <c r="X64">
        <f t="shared" si="17"/>
        <v>0</v>
      </c>
    </row>
    <row r="65" spans="1:24">
      <c r="A65" s="1">
        <v>41789</v>
      </c>
      <c r="B65" t="str">
        <f t="shared" si="15"/>
        <v/>
      </c>
      <c r="C65" t="str">
        <f t="shared" si="15"/>
        <v/>
      </c>
      <c r="D65" t="str">
        <f t="shared" si="15"/>
        <v/>
      </c>
      <c r="E65" t="str">
        <f t="shared" si="15"/>
        <v/>
      </c>
      <c r="F65" t="str">
        <f t="shared" si="15"/>
        <v/>
      </c>
      <c r="G65" t="str">
        <f t="shared" si="15"/>
        <v/>
      </c>
      <c r="H65" t="str">
        <f t="shared" si="15"/>
        <v/>
      </c>
      <c r="I65" t="str">
        <f t="shared" si="15"/>
        <v/>
      </c>
      <c r="J65" t="str">
        <f t="shared" si="15"/>
        <v/>
      </c>
      <c r="K65" t="str">
        <f t="shared" si="15"/>
        <v/>
      </c>
      <c r="L65" t="str">
        <f t="shared" si="16"/>
        <v/>
      </c>
      <c r="M65" t="str">
        <f t="shared" si="16"/>
        <v/>
      </c>
      <c r="N65" t="str">
        <f t="shared" si="16"/>
        <v/>
      </c>
      <c r="O65" t="str">
        <f t="shared" si="16"/>
        <v/>
      </c>
      <c r="P65" t="str">
        <f t="shared" si="16"/>
        <v/>
      </c>
      <c r="Q65" t="str">
        <f t="shared" si="16"/>
        <v/>
      </c>
      <c r="R65" t="str">
        <f t="shared" si="16"/>
        <v/>
      </c>
      <c r="S65" t="str">
        <f t="shared" si="16"/>
        <v/>
      </c>
      <c r="T65" t="str">
        <f t="shared" si="16"/>
        <v/>
      </c>
      <c r="U65" t="str">
        <f t="shared" si="16"/>
        <v/>
      </c>
      <c r="X65">
        <f t="shared" si="17"/>
        <v>0</v>
      </c>
    </row>
    <row r="66" spans="1:24">
      <c r="A66" s="1">
        <v>41790</v>
      </c>
      <c r="B66" t="str">
        <f t="shared" si="15"/>
        <v/>
      </c>
      <c r="C66" t="str">
        <f t="shared" si="15"/>
        <v/>
      </c>
      <c r="D66" t="str">
        <f t="shared" si="15"/>
        <v/>
      </c>
      <c r="E66" t="str">
        <f t="shared" si="15"/>
        <v/>
      </c>
      <c r="F66" t="str">
        <f t="shared" si="15"/>
        <v/>
      </c>
      <c r="G66" t="str">
        <f t="shared" si="15"/>
        <v/>
      </c>
      <c r="H66" t="str">
        <f t="shared" si="15"/>
        <v/>
      </c>
      <c r="I66" t="str">
        <f t="shared" si="15"/>
        <v/>
      </c>
      <c r="J66" t="str">
        <f t="shared" si="15"/>
        <v/>
      </c>
      <c r="K66" t="str">
        <f t="shared" si="15"/>
        <v/>
      </c>
      <c r="L66" t="str">
        <f t="shared" si="16"/>
        <v/>
      </c>
      <c r="M66" t="str">
        <f t="shared" si="16"/>
        <v/>
      </c>
      <c r="N66" t="str">
        <f t="shared" si="16"/>
        <v/>
      </c>
      <c r="O66" t="str">
        <f t="shared" si="16"/>
        <v/>
      </c>
      <c r="P66" t="str">
        <f t="shared" si="16"/>
        <v/>
      </c>
      <c r="Q66" t="str">
        <f t="shared" si="16"/>
        <v/>
      </c>
      <c r="R66" t="str">
        <f t="shared" si="16"/>
        <v/>
      </c>
      <c r="S66" t="str">
        <f t="shared" si="16"/>
        <v/>
      </c>
      <c r="T66" t="str">
        <f t="shared" si="16"/>
        <v/>
      </c>
      <c r="U66" t="str">
        <f t="shared" si="16"/>
        <v/>
      </c>
      <c r="X66">
        <f t="shared" si="17"/>
        <v>0</v>
      </c>
    </row>
    <row r="67" spans="1:24">
      <c r="A67" s="1">
        <v>41791</v>
      </c>
      <c r="B67">
        <f t="shared" si="15"/>
        <v>1</v>
      </c>
      <c r="C67">
        <f t="shared" si="15"/>
        <v>1</v>
      </c>
      <c r="D67">
        <f t="shared" si="15"/>
        <v>1</v>
      </c>
      <c r="E67">
        <f t="shared" si="15"/>
        <v>1</v>
      </c>
      <c r="F67">
        <f t="shared" si="15"/>
        <v>1</v>
      </c>
      <c r="G67">
        <f t="shared" si="15"/>
        <v>1</v>
      </c>
      <c r="H67">
        <f t="shared" si="15"/>
        <v>1</v>
      </c>
      <c r="I67">
        <f t="shared" si="15"/>
        <v>1</v>
      </c>
      <c r="J67">
        <f t="shared" si="15"/>
        <v>1</v>
      </c>
      <c r="K67">
        <f t="shared" si="15"/>
        <v>1</v>
      </c>
      <c r="L67">
        <f t="shared" si="16"/>
        <v>1</v>
      </c>
      <c r="M67">
        <f t="shared" si="16"/>
        <v>1</v>
      </c>
      <c r="N67" t="str">
        <f t="shared" si="16"/>
        <v/>
      </c>
      <c r="O67">
        <f t="shared" si="16"/>
        <v>1</v>
      </c>
      <c r="P67" t="str">
        <f t="shared" si="16"/>
        <v/>
      </c>
      <c r="Q67">
        <f t="shared" si="16"/>
        <v>1</v>
      </c>
      <c r="R67" t="str">
        <f t="shared" si="16"/>
        <v/>
      </c>
      <c r="S67">
        <f t="shared" si="16"/>
        <v>1</v>
      </c>
      <c r="T67">
        <f t="shared" si="16"/>
        <v>1</v>
      </c>
      <c r="U67" t="str">
        <f t="shared" si="16"/>
        <v/>
      </c>
      <c r="X67">
        <f t="shared" si="17"/>
        <v>80</v>
      </c>
    </row>
    <row r="68" spans="1:24">
      <c r="A68" s="1">
        <v>41792</v>
      </c>
      <c r="B68">
        <f t="shared" si="15"/>
        <v>1</v>
      </c>
      <c r="C68">
        <f t="shared" si="15"/>
        <v>1</v>
      </c>
      <c r="D68">
        <f t="shared" si="15"/>
        <v>1</v>
      </c>
      <c r="E68">
        <f t="shared" si="15"/>
        <v>1</v>
      </c>
      <c r="F68">
        <f t="shared" si="15"/>
        <v>1</v>
      </c>
      <c r="G68">
        <f t="shared" si="15"/>
        <v>1</v>
      </c>
      <c r="H68">
        <f t="shared" si="15"/>
        <v>1</v>
      </c>
      <c r="I68">
        <f t="shared" si="15"/>
        <v>1</v>
      </c>
      <c r="J68">
        <f t="shared" si="15"/>
        <v>1</v>
      </c>
      <c r="K68">
        <f t="shared" si="15"/>
        <v>1</v>
      </c>
      <c r="L68">
        <f t="shared" si="16"/>
        <v>1</v>
      </c>
      <c r="M68">
        <f t="shared" si="16"/>
        <v>1</v>
      </c>
      <c r="N68" t="str">
        <f t="shared" si="16"/>
        <v/>
      </c>
      <c r="O68">
        <f t="shared" si="16"/>
        <v>1</v>
      </c>
      <c r="P68" t="str">
        <f t="shared" si="16"/>
        <v/>
      </c>
      <c r="Q68">
        <f t="shared" si="16"/>
        <v>1</v>
      </c>
      <c r="R68" t="str">
        <f t="shared" si="16"/>
        <v/>
      </c>
      <c r="S68">
        <f t="shared" si="16"/>
        <v>1</v>
      </c>
      <c r="T68">
        <f t="shared" si="16"/>
        <v>1</v>
      </c>
      <c r="U68">
        <f t="shared" si="16"/>
        <v>1</v>
      </c>
      <c r="X68">
        <f t="shared" si="17"/>
        <v>85</v>
      </c>
    </row>
    <row r="69" spans="1:24">
      <c r="A69" s="1">
        <v>41793</v>
      </c>
      <c r="B69">
        <f t="shared" si="15"/>
        <v>1</v>
      </c>
      <c r="C69">
        <f t="shared" si="15"/>
        <v>1</v>
      </c>
      <c r="D69">
        <f t="shared" si="15"/>
        <v>1</v>
      </c>
      <c r="E69">
        <f t="shared" si="15"/>
        <v>1</v>
      </c>
      <c r="F69">
        <f t="shared" si="15"/>
        <v>1</v>
      </c>
      <c r="G69">
        <f t="shared" si="15"/>
        <v>1</v>
      </c>
      <c r="H69">
        <f t="shared" si="15"/>
        <v>1</v>
      </c>
      <c r="I69">
        <f t="shared" si="15"/>
        <v>1</v>
      </c>
      <c r="J69">
        <f t="shared" si="15"/>
        <v>1</v>
      </c>
      <c r="K69">
        <f t="shared" si="15"/>
        <v>1</v>
      </c>
      <c r="L69">
        <f t="shared" si="16"/>
        <v>1</v>
      </c>
      <c r="M69">
        <f t="shared" si="16"/>
        <v>1</v>
      </c>
      <c r="N69">
        <f t="shared" si="16"/>
        <v>1</v>
      </c>
      <c r="O69">
        <f t="shared" si="16"/>
        <v>1</v>
      </c>
      <c r="P69">
        <f t="shared" si="16"/>
        <v>1</v>
      </c>
      <c r="Q69">
        <f t="shared" si="16"/>
        <v>1</v>
      </c>
      <c r="R69">
        <f t="shared" si="16"/>
        <v>1</v>
      </c>
      <c r="S69">
        <f t="shared" si="16"/>
        <v>1</v>
      </c>
      <c r="T69">
        <f t="shared" si="16"/>
        <v>1</v>
      </c>
      <c r="U69">
        <f t="shared" si="16"/>
        <v>1</v>
      </c>
      <c r="X69">
        <f t="shared" si="17"/>
        <v>100</v>
      </c>
    </row>
    <row r="72" spans="1:24">
      <c r="A72" t="s">
        <v>43</v>
      </c>
    </row>
    <row r="73" spans="1:24">
      <c r="A73" s="1">
        <v>41786</v>
      </c>
      <c r="B73" t="str">
        <f t="shared" ref="B73:K80" si="18">IF(B$6="","",IF($A73&gt;=B$6,1,""))</f>
        <v/>
      </c>
      <c r="C73" t="str">
        <f t="shared" si="18"/>
        <v/>
      </c>
      <c r="D73" t="str">
        <f t="shared" si="18"/>
        <v/>
      </c>
      <c r="E73" t="str">
        <f t="shared" si="18"/>
        <v/>
      </c>
      <c r="F73" t="str">
        <f t="shared" si="18"/>
        <v/>
      </c>
      <c r="G73" t="str">
        <f t="shared" si="18"/>
        <v/>
      </c>
      <c r="H73" t="str">
        <f t="shared" si="18"/>
        <v/>
      </c>
      <c r="I73" t="str">
        <f t="shared" si="18"/>
        <v/>
      </c>
      <c r="J73" t="str">
        <f t="shared" si="18"/>
        <v/>
      </c>
      <c r="K73" t="str">
        <f t="shared" si="18"/>
        <v/>
      </c>
      <c r="L73" t="str">
        <f t="shared" ref="L73:U80" si="19">IF(L$6="","",IF($A73&gt;=L$6,1,""))</f>
        <v/>
      </c>
      <c r="M73" t="str">
        <f t="shared" si="19"/>
        <v/>
      </c>
      <c r="N73" t="str">
        <f t="shared" si="19"/>
        <v/>
      </c>
      <c r="O73" t="str">
        <f t="shared" si="19"/>
        <v/>
      </c>
      <c r="P73" t="str">
        <f t="shared" si="19"/>
        <v/>
      </c>
      <c r="Q73" t="str">
        <f t="shared" si="19"/>
        <v/>
      </c>
      <c r="R73" t="str">
        <f t="shared" si="19"/>
        <v/>
      </c>
      <c r="S73" t="str">
        <f t="shared" si="19"/>
        <v/>
      </c>
      <c r="T73" t="str">
        <f t="shared" si="19"/>
        <v/>
      </c>
      <c r="U73" t="str">
        <f t="shared" si="19"/>
        <v/>
      </c>
      <c r="X73">
        <f t="shared" ref="X73:X80" si="20">100*SUM(B73:W73)/$X$28</f>
        <v>0</v>
      </c>
    </row>
    <row r="74" spans="1:24">
      <c r="A74" s="1">
        <v>41787</v>
      </c>
      <c r="B74" t="str">
        <f t="shared" si="18"/>
        <v/>
      </c>
      <c r="C74" t="str">
        <f t="shared" si="18"/>
        <v/>
      </c>
      <c r="D74" t="str">
        <f t="shared" si="18"/>
        <v/>
      </c>
      <c r="E74" t="str">
        <f t="shared" si="18"/>
        <v/>
      </c>
      <c r="F74" t="str">
        <f t="shared" si="18"/>
        <v/>
      </c>
      <c r="G74" t="str">
        <f t="shared" si="18"/>
        <v/>
      </c>
      <c r="H74" t="str">
        <f t="shared" si="18"/>
        <v/>
      </c>
      <c r="I74" t="str">
        <f t="shared" si="18"/>
        <v/>
      </c>
      <c r="J74" t="str">
        <f t="shared" si="18"/>
        <v/>
      </c>
      <c r="K74" t="str">
        <f t="shared" si="18"/>
        <v/>
      </c>
      <c r="L74" t="str">
        <f t="shared" si="19"/>
        <v/>
      </c>
      <c r="M74" t="str">
        <f t="shared" si="19"/>
        <v/>
      </c>
      <c r="N74" t="str">
        <f t="shared" si="19"/>
        <v/>
      </c>
      <c r="O74" t="str">
        <f t="shared" si="19"/>
        <v/>
      </c>
      <c r="P74" t="str">
        <f t="shared" si="19"/>
        <v/>
      </c>
      <c r="Q74" t="str">
        <f t="shared" si="19"/>
        <v/>
      </c>
      <c r="R74" t="str">
        <f t="shared" si="19"/>
        <v/>
      </c>
      <c r="S74" t="str">
        <f t="shared" si="19"/>
        <v/>
      </c>
      <c r="T74" t="str">
        <f t="shared" si="19"/>
        <v/>
      </c>
      <c r="U74" t="str">
        <f t="shared" si="19"/>
        <v/>
      </c>
      <c r="X74">
        <f t="shared" si="20"/>
        <v>0</v>
      </c>
    </row>
    <row r="75" spans="1:24">
      <c r="A75" s="1">
        <v>41788</v>
      </c>
      <c r="B75" t="str">
        <f t="shared" si="18"/>
        <v/>
      </c>
      <c r="C75" t="str">
        <f t="shared" si="18"/>
        <v/>
      </c>
      <c r="D75" t="str">
        <f t="shared" si="18"/>
        <v/>
      </c>
      <c r="E75" t="str">
        <f t="shared" si="18"/>
        <v/>
      </c>
      <c r="F75" t="str">
        <f t="shared" si="18"/>
        <v/>
      </c>
      <c r="G75" t="str">
        <f t="shared" si="18"/>
        <v/>
      </c>
      <c r="H75" t="str">
        <f t="shared" si="18"/>
        <v/>
      </c>
      <c r="I75" t="str">
        <f t="shared" si="18"/>
        <v/>
      </c>
      <c r="J75" t="str">
        <f t="shared" si="18"/>
        <v/>
      </c>
      <c r="K75" t="str">
        <f t="shared" si="18"/>
        <v/>
      </c>
      <c r="L75" t="str">
        <f t="shared" si="19"/>
        <v/>
      </c>
      <c r="M75" t="str">
        <f t="shared" si="19"/>
        <v/>
      </c>
      <c r="N75" t="str">
        <f t="shared" si="19"/>
        <v/>
      </c>
      <c r="O75" t="str">
        <f t="shared" si="19"/>
        <v/>
      </c>
      <c r="P75" t="str">
        <f t="shared" si="19"/>
        <v/>
      </c>
      <c r="Q75" t="str">
        <f t="shared" si="19"/>
        <v/>
      </c>
      <c r="R75" t="str">
        <f t="shared" si="19"/>
        <v/>
      </c>
      <c r="S75" t="str">
        <f t="shared" si="19"/>
        <v/>
      </c>
      <c r="T75" t="str">
        <f t="shared" si="19"/>
        <v/>
      </c>
      <c r="U75" t="str">
        <f t="shared" si="19"/>
        <v/>
      </c>
      <c r="X75">
        <f t="shared" si="20"/>
        <v>0</v>
      </c>
    </row>
    <row r="76" spans="1:24">
      <c r="A76" s="1">
        <v>41789</v>
      </c>
      <c r="B76" t="str">
        <f t="shared" si="18"/>
        <v/>
      </c>
      <c r="C76" t="str">
        <f t="shared" si="18"/>
        <v/>
      </c>
      <c r="D76" t="str">
        <f t="shared" si="18"/>
        <v/>
      </c>
      <c r="E76" t="str">
        <f t="shared" si="18"/>
        <v/>
      </c>
      <c r="F76" t="str">
        <f t="shared" si="18"/>
        <v/>
      </c>
      <c r="G76" t="str">
        <f t="shared" si="18"/>
        <v/>
      </c>
      <c r="H76" t="str">
        <f t="shared" si="18"/>
        <v/>
      </c>
      <c r="I76" t="str">
        <f t="shared" si="18"/>
        <v/>
      </c>
      <c r="J76" t="str">
        <f t="shared" si="18"/>
        <v/>
      </c>
      <c r="K76" t="str">
        <f t="shared" si="18"/>
        <v/>
      </c>
      <c r="L76" t="str">
        <f t="shared" si="19"/>
        <v/>
      </c>
      <c r="M76" t="str">
        <f t="shared" si="19"/>
        <v/>
      </c>
      <c r="N76" t="str">
        <f t="shared" si="19"/>
        <v/>
      </c>
      <c r="O76" t="str">
        <f t="shared" si="19"/>
        <v/>
      </c>
      <c r="P76" t="str">
        <f t="shared" si="19"/>
        <v/>
      </c>
      <c r="Q76" t="str">
        <f t="shared" si="19"/>
        <v/>
      </c>
      <c r="R76" t="str">
        <f t="shared" si="19"/>
        <v/>
      </c>
      <c r="S76" t="str">
        <f t="shared" si="19"/>
        <v/>
      </c>
      <c r="T76" t="str">
        <f t="shared" si="19"/>
        <v/>
      </c>
      <c r="U76" t="str">
        <f t="shared" si="19"/>
        <v/>
      </c>
      <c r="X76">
        <f t="shared" si="20"/>
        <v>0</v>
      </c>
    </row>
    <row r="77" spans="1:24">
      <c r="A77" s="1">
        <v>41790</v>
      </c>
      <c r="B77" t="str">
        <f t="shared" si="18"/>
        <v/>
      </c>
      <c r="C77" t="str">
        <f t="shared" si="18"/>
        <v/>
      </c>
      <c r="D77" t="str">
        <f t="shared" si="18"/>
        <v/>
      </c>
      <c r="E77" t="str">
        <f t="shared" si="18"/>
        <v/>
      </c>
      <c r="F77" t="str">
        <f t="shared" si="18"/>
        <v/>
      </c>
      <c r="G77" t="str">
        <f t="shared" si="18"/>
        <v/>
      </c>
      <c r="H77" t="str">
        <f t="shared" si="18"/>
        <v/>
      </c>
      <c r="I77" t="str">
        <f t="shared" si="18"/>
        <v/>
      </c>
      <c r="J77" t="str">
        <f t="shared" si="18"/>
        <v/>
      </c>
      <c r="K77" t="str">
        <f t="shared" si="18"/>
        <v/>
      </c>
      <c r="L77" t="str">
        <f t="shared" si="19"/>
        <v/>
      </c>
      <c r="M77" t="str">
        <f t="shared" si="19"/>
        <v/>
      </c>
      <c r="N77" t="str">
        <f t="shared" si="19"/>
        <v/>
      </c>
      <c r="O77" t="str">
        <f t="shared" si="19"/>
        <v/>
      </c>
      <c r="P77" t="str">
        <f t="shared" si="19"/>
        <v/>
      </c>
      <c r="Q77" t="str">
        <f t="shared" si="19"/>
        <v/>
      </c>
      <c r="R77" t="str">
        <f t="shared" si="19"/>
        <v/>
      </c>
      <c r="S77" t="str">
        <f t="shared" si="19"/>
        <v/>
      </c>
      <c r="T77" t="str">
        <f t="shared" si="19"/>
        <v/>
      </c>
      <c r="U77" t="str">
        <f t="shared" si="19"/>
        <v/>
      </c>
      <c r="X77">
        <f t="shared" si="20"/>
        <v>0</v>
      </c>
    </row>
    <row r="78" spans="1:24">
      <c r="A78" s="1">
        <v>41791</v>
      </c>
      <c r="B78" t="str">
        <f t="shared" si="18"/>
        <v/>
      </c>
      <c r="C78" t="str">
        <f t="shared" si="18"/>
        <v/>
      </c>
      <c r="D78" t="str">
        <f t="shared" si="18"/>
        <v/>
      </c>
      <c r="E78" t="str">
        <f t="shared" si="18"/>
        <v/>
      </c>
      <c r="F78" t="str">
        <f t="shared" si="18"/>
        <v/>
      </c>
      <c r="G78" t="str">
        <f t="shared" si="18"/>
        <v/>
      </c>
      <c r="H78">
        <f t="shared" si="18"/>
        <v>1</v>
      </c>
      <c r="I78" t="str">
        <f t="shared" si="18"/>
        <v/>
      </c>
      <c r="J78" t="str">
        <f t="shared" si="18"/>
        <v/>
      </c>
      <c r="K78" t="str">
        <f t="shared" si="18"/>
        <v/>
      </c>
      <c r="L78" t="str">
        <f t="shared" si="19"/>
        <v/>
      </c>
      <c r="M78" t="str">
        <f t="shared" si="19"/>
        <v/>
      </c>
      <c r="N78" t="str">
        <f t="shared" si="19"/>
        <v/>
      </c>
      <c r="O78" t="str">
        <f t="shared" si="19"/>
        <v/>
      </c>
      <c r="P78" t="str">
        <f t="shared" si="19"/>
        <v/>
      </c>
      <c r="Q78" t="str">
        <f t="shared" si="19"/>
        <v/>
      </c>
      <c r="R78" t="str">
        <f t="shared" si="19"/>
        <v/>
      </c>
      <c r="S78" t="str">
        <f t="shared" si="19"/>
        <v/>
      </c>
      <c r="T78" t="str">
        <f t="shared" si="19"/>
        <v/>
      </c>
      <c r="U78" t="str">
        <f t="shared" si="19"/>
        <v/>
      </c>
      <c r="X78">
        <f t="shared" si="20"/>
        <v>5</v>
      </c>
    </row>
    <row r="79" spans="1:24">
      <c r="A79" s="1">
        <v>41792</v>
      </c>
      <c r="B79" t="str">
        <f t="shared" si="18"/>
        <v/>
      </c>
      <c r="C79" t="str">
        <f t="shared" si="18"/>
        <v/>
      </c>
      <c r="D79" t="str">
        <f t="shared" si="18"/>
        <v/>
      </c>
      <c r="E79" t="str">
        <f t="shared" si="18"/>
        <v/>
      </c>
      <c r="F79" t="str">
        <f t="shared" si="18"/>
        <v/>
      </c>
      <c r="G79" t="str">
        <f t="shared" si="18"/>
        <v/>
      </c>
      <c r="H79">
        <f t="shared" si="18"/>
        <v>1</v>
      </c>
      <c r="I79" t="str">
        <f t="shared" si="18"/>
        <v/>
      </c>
      <c r="J79" t="str">
        <f t="shared" si="18"/>
        <v/>
      </c>
      <c r="K79">
        <f t="shared" si="18"/>
        <v>1</v>
      </c>
      <c r="L79">
        <f t="shared" si="19"/>
        <v>1</v>
      </c>
      <c r="M79" t="str">
        <f t="shared" si="19"/>
        <v/>
      </c>
      <c r="N79" t="str">
        <f t="shared" si="19"/>
        <v/>
      </c>
      <c r="O79">
        <f t="shared" si="19"/>
        <v>1</v>
      </c>
      <c r="P79" t="str">
        <f t="shared" si="19"/>
        <v/>
      </c>
      <c r="Q79" t="str">
        <f t="shared" si="19"/>
        <v/>
      </c>
      <c r="R79" t="str">
        <f t="shared" si="19"/>
        <v/>
      </c>
      <c r="S79" t="str">
        <f t="shared" si="19"/>
        <v/>
      </c>
      <c r="T79">
        <f t="shared" si="19"/>
        <v>1</v>
      </c>
      <c r="U79">
        <f t="shared" si="19"/>
        <v>1</v>
      </c>
      <c r="X79">
        <f t="shared" si="20"/>
        <v>30</v>
      </c>
    </row>
    <row r="80" spans="1:24">
      <c r="A80" s="1">
        <v>41793</v>
      </c>
      <c r="B80" t="str">
        <f t="shared" si="18"/>
        <v/>
      </c>
      <c r="C80" t="str">
        <f t="shared" si="18"/>
        <v/>
      </c>
      <c r="D80" t="str">
        <f t="shared" si="18"/>
        <v/>
      </c>
      <c r="E80" t="str">
        <f t="shared" si="18"/>
        <v/>
      </c>
      <c r="F80">
        <f t="shared" si="18"/>
        <v>1</v>
      </c>
      <c r="G80">
        <f t="shared" si="18"/>
        <v>1</v>
      </c>
      <c r="H80">
        <f t="shared" si="18"/>
        <v>1</v>
      </c>
      <c r="I80">
        <f t="shared" si="18"/>
        <v>1</v>
      </c>
      <c r="J80" t="str">
        <f t="shared" si="18"/>
        <v/>
      </c>
      <c r="K80">
        <f t="shared" si="18"/>
        <v>1</v>
      </c>
      <c r="L80">
        <f t="shared" si="19"/>
        <v>1</v>
      </c>
      <c r="M80">
        <f t="shared" si="19"/>
        <v>1</v>
      </c>
      <c r="N80" t="str">
        <f t="shared" si="19"/>
        <v/>
      </c>
      <c r="O80">
        <f t="shared" si="19"/>
        <v>1</v>
      </c>
      <c r="P80" t="str">
        <f t="shared" si="19"/>
        <v/>
      </c>
      <c r="Q80">
        <f t="shared" si="19"/>
        <v>1</v>
      </c>
      <c r="R80" t="str">
        <f t="shared" si="19"/>
        <v/>
      </c>
      <c r="S80" t="str">
        <f t="shared" si="19"/>
        <v/>
      </c>
      <c r="T80">
        <f t="shared" si="19"/>
        <v>1</v>
      </c>
      <c r="U80">
        <f t="shared" si="19"/>
        <v>1</v>
      </c>
      <c r="X80">
        <f t="shared" si="20"/>
        <v>55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80"/>
  <sheetViews>
    <sheetView showRuler="0" topLeftCell="A29" workbookViewId="0">
      <selection activeCell="A72" sqref="A72:XFD80"/>
    </sheetView>
  </sheetViews>
  <sheetFormatPr baseColWidth="10" defaultRowHeight="15"/>
  <cols>
    <col min="2" max="21" width="7.83203125" bestFit="1" customWidth="1"/>
    <col min="23" max="23" width="10.1640625" bestFit="1" customWidth="1"/>
  </cols>
  <sheetData>
    <row r="1" spans="1:23">
      <c r="A1" t="s">
        <v>1</v>
      </c>
      <c r="B1">
        <v>1</v>
      </c>
      <c r="C1">
        <f>B1+1</f>
        <v>2</v>
      </c>
      <c r="D1">
        <f t="shared" ref="D1:U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>R1+1</f>
        <v>18</v>
      </c>
      <c r="T1">
        <f t="shared" si="0"/>
        <v>19</v>
      </c>
      <c r="U1">
        <f t="shared" si="0"/>
        <v>20</v>
      </c>
    </row>
    <row r="2" spans="1:23">
      <c r="A2" t="s">
        <v>0</v>
      </c>
      <c r="B2" s="1">
        <v>41787</v>
      </c>
      <c r="C2" s="1">
        <v>41787</v>
      </c>
      <c r="D2" s="1">
        <v>41787</v>
      </c>
      <c r="E2" s="1">
        <v>41787</v>
      </c>
      <c r="F2" s="1">
        <v>41787</v>
      </c>
      <c r="G2" s="1">
        <v>41786</v>
      </c>
      <c r="H2" s="1">
        <v>41787</v>
      </c>
      <c r="I2" s="1">
        <v>41787</v>
      </c>
      <c r="J2" s="1">
        <v>41788</v>
      </c>
      <c r="K2" s="1">
        <v>41787</v>
      </c>
      <c r="L2" s="2">
        <v>41787</v>
      </c>
      <c r="M2" s="2">
        <v>41787</v>
      </c>
      <c r="N2" s="1">
        <v>41788</v>
      </c>
      <c r="O2" s="1">
        <v>41788</v>
      </c>
      <c r="P2" s="2">
        <v>41787</v>
      </c>
      <c r="Q2" s="1">
        <v>41788</v>
      </c>
      <c r="R2" s="2">
        <v>41787</v>
      </c>
      <c r="S2" s="2">
        <v>41787</v>
      </c>
      <c r="T2" s="1">
        <v>41788</v>
      </c>
      <c r="U2" s="1">
        <v>41788</v>
      </c>
      <c r="V2" s="1"/>
      <c r="W2" s="1"/>
    </row>
    <row r="3" spans="1:23">
      <c r="A3" t="s">
        <v>2</v>
      </c>
      <c r="B3" s="1">
        <v>41788</v>
      </c>
      <c r="C3" s="1">
        <v>41788</v>
      </c>
      <c r="D3" s="1">
        <v>41788</v>
      </c>
      <c r="E3" s="1">
        <v>41788</v>
      </c>
      <c r="F3" s="1">
        <v>41788</v>
      </c>
      <c r="G3" s="1">
        <v>41788</v>
      </c>
      <c r="H3" s="1">
        <v>41788</v>
      </c>
      <c r="I3" s="1">
        <v>41788</v>
      </c>
      <c r="J3" s="1">
        <v>41788</v>
      </c>
      <c r="K3" s="1">
        <v>41788</v>
      </c>
      <c r="L3" s="1">
        <v>41788</v>
      </c>
      <c r="M3" s="1">
        <v>41788</v>
      </c>
      <c r="N3" s="1">
        <v>41788</v>
      </c>
      <c r="O3" s="1">
        <v>41788</v>
      </c>
      <c r="P3" s="1">
        <v>41788</v>
      </c>
      <c r="Q3" s="1">
        <v>41788</v>
      </c>
      <c r="R3" s="1">
        <v>41788</v>
      </c>
      <c r="S3" s="1">
        <v>41788</v>
      </c>
      <c r="T3" s="1">
        <v>41788</v>
      </c>
      <c r="U3" s="1">
        <v>41788</v>
      </c>
    </row>
    <row r="4" spans="1:23">
      <c r="A4" t="s">
        <v>9</v>
      </c>
      <c r="B4" s="2">
        <v>41791</v>
      </c>
      <c r="C4" s="2">
        <v>41790</v>
      </c>
      <c r="D4" s="2">
        <v>41790</v>
      </c>
      <c r="E4" s="2">
        <v>41790</v>
      </c>
      <c r="F4" s="2">
        <v>41790</v>
      </c>
      <c r="G4" s="2">
        <v>41790</v>
      </c>
      <c r="H4" s="2">
        <v>41790</v>
      </c>
      <c r="I4" s="2">
        <v>41790</v>
      </c>
      <c r="J4" s="2">
        <v>41790</v>
      </c>
      <c r="K4" s="2">
        <v>41791</v>
      </c>
      <c r="L4" s="2">
        <v>41790</v>
      </c>
      <c r="M4" s="2">
        <v>41790</v>
      </c>
      <c r="N4" s="2">
        <v>41790</v>
      </c>
      <c r="O4" s="2">
        <v>41792</v>
      </c>
      <c r="P4" s="2">
        <v>41790</v>
      </c>
      <c r="Q4" s="2">
        <v>41791</v>
      </c>
      <c r="R4" s="2">
        <v>41790</v>
      </c>
      <c r="S4" s="2">
        <v>41792</v>
      </c>
      <c r="T4" s="2">
        <v>41791</v>
      </c>
      <c r="U4" s="2">
        <v>41792</v>
      </c>
      <c r="V4" s="2"/>
      <c r="W4" s="3"/>
    </row>
    <row r="5" spans="1:23">
      <c r="A5" t="s">
        <v>12</v>
      </c>
      <c r="B5" s="1">
        <v>41793</v>
      </c>
      <c r="C5" s="1">
        <v>41793</v>
      </c>
      <c r="D5" s="1">
        <v>41792</v>
      </c>
      <c r="E5" s="1">
        <v>41791</v>
      </c>
      <c r="F5" s="1">
        <v>41793</v>
      </c>
      <c r="G5" s="1">
        <v>41793</v>
      </c>
      <c r="H5" s="1">
        <v>41791</v>
      </c>
      <c r="I5" s="1">
        <v>41791</v>
      </c>
      <c r="J5" s="1">
        <v>41793</v>
      </c>
      <c r="K5" s="1">
        <v>41793</v>
      </c>
      <c r="L5" s="1">
        <v>41791</v>
      </c>
      <c r="M5" s="1">
        <v>41791</v>
      </c>
      <c r="N5" s="1">
        <v>41791</v>
      </c>
      <c r="O5" s="1">
        <v>41791</v>
      </c>
      <c r="P5" s="1">
        <v>41791</v>
      </c>
      <c r="Q5" s="1">
        <v>41793</v>
      </c>
      <c r="R5" s="1">
        <v>41791</v>
      </c>
      <c r="S5" s="1">
        <v>41793</v>
      </c>
      <c r="T5" s="1">
        <v>41794</v>
      </c>
      <c r="U5" s="1"/>
      <c r="V5" s="1"/>
    </row>
    <row r="6" spans="1:23">
      <c r="A6" t="s">
        <v>18</v>
      </c>
      <c r="E6" s="1">
        <v>41792</v>
      </c>
      <c r="F6" s="1"/>
      <c r="G6" s="1"/>
      <c r="H6" s="1">
        <v>41792</v>
      </c>
      <c r="I6" s="1"/>
      <c r="K6" s="1"/>
      <c r="L6" s="1"/>
      <c r="M6" s="1"/>
    </row>
    <row r="7" spans="1:23">
      <c r="A7" t="s">
        <v>3</v>
      </c>
      <c r="B7">
        <v>3</v>
      </c>
      <c r="C7">
        <v>4</v>
      </c>
      <c r="D7">
        <v>3</v>
      </c>
      <c r="E7">
        <v>3</v>
      </c>
      <c r="F7">
        <v>4</v>
      </c>
      <c r="G7">
        <v>4</v>
      </c>
      <c r="H7">
        <v>3</v>
      </c>
      <c r="I7">
        <v>3</v>
      </c>
      <c r="J7">
        <v>4</v>
      </c>
      <c r="K7">
        <v>3</v>
      </c>
      <c r="L7">
        <v>4</v>
      </c>
      <c r="M7">
        <v>3</v>
      </c>
      <c r="N7">
        <v>4</v>
      </c>
      <c r="O7">
        <v>1</v>
      </c>
      <c r="P7">
        <v>3</v>
      </c>
      <c r="Q7">
        <v>2</v>
      </c>
      <c r="R7">
        <v>2</v>
      </c>
      <c r="S7" t="s">
        <v>4</v>
      </c>
      <c r="T7">
        <v>3</v>
      </c>
      <c r="U7">
        <v>2</v>
      </c>
    </row>
    <row r="8" spans="1:23" s="4" customFormat="1">
      <c r="A8" s="4" t="s">
        <v>11</v>
      </c>
      <c r="B8" s="4">
        <v>6</v>
      </c>
      <c r="C8" s="4">
        <v>9</v>
      </c>
      <c r="D8" s="4">
        <v>7</v>
      </c>
      <c r="E8" s="4">
        <v>6</v>
      </c>
      <c r="F8" s="4">
        <v>7</v>
      </c>
      <c r="G8" s="4">
        <v>8</v>
      </c>
      <c r="H8" s="4">
        <v>6</v>
      </c>
      <c r="I8" s="4">
        <v>9</v>
      </c>
      <c r="J8" s="4">
        <v>8</v>
      </c>
      <c r="K8" s="4">
        <v>6</v>
      </c>
      <c r="L8" s="4">
        <v>7</v>
      </c>
      <c r="M8" s="4">
        <v>7</v>
      </c>
      <c r="N8" s="4">
        <v>8</v>
      </c>
      <c r="O8" s="4">
        <v>4</v>
      </c>
      <c r="P8" s="4">
        <v>7</v>
      </c>
      <c r="Q8" s="4">
        <v>6</v>
      </c>
      <c r="R8" s="4">
        <v>7</v>
      </c>
      <c r="S8" s="4">
        <v>3</v>
      </c>
      <c r="T8" s="4">
        <v>6</v>
      </c>
      <c r="U8" s="4">
        <v>5</v>
      </c>
    </row>
    <row r="9" spans="1:23">
      <c r="A9" s="4" t="s">
        <v>17</v>
      </c>
      <c r="B9">
        <v>10</v>
      </c>
      <c r="C9">
        <v>12</v>
      </c>
      <c r="D9">
        <v>11</v>
      </c>
      <c r="E9">
        <v>11</v>
      </c>
      <c r="F9">
        <v>12</v>
      </c>
      <c r="G9">
        <v>13</v>
      </c>
      <c r="H9">
        <v>8</v>
      </c>
      <c r="I9">
        <v>12</v>
      </c>
      <c r="J9">
        <v>11</v>
      </c>
      <c r="K9">
        <v>10</v>
      </c>
      <c r="L9">
        <v>11</v>
      </c>
      <c r="M9">
        <v>10</v>
      </c>
      <c r="N9">
        <v>11</v>
      </c>
      <c r="O9">
        <v>5</v>
      </c>
      <c r="P9">
        <v>9</v>
      </c>
      <c r="Q9">
        <v>7</v>
      </c>
      <c r="R9">
        <v>11</v>
      </c>
      <c r="S9">
        <v>5</v>
      </c>
      <c r="T9">
        <v>9</v>
      </c>
      <c r="U9">
        <v>8</v>
      </c>
    </row>
    <row r="10" spans="1:23">
      <c r="A10" s="4" t="s">
        <v>20</v>
      </c>
      <c r="B10">
        <v>16</v>
      </c>
      <c r="C10">
        <v>16</v>
      </c>
      <c r="D10">
        <v>15</v>
      </c>
      <c r="E10">
        <v>15</v>
      </c>
      <c r="F10">
        <v>17</v>
      </c>
      <c r="G10">
        <v>14</v>
      </c>
      <c r="H10">
        <v>16</v>
      </c>
      <c r="I10">
        <v>15</v>
      </c>
      <c r="J10">
        <v>15</v>
      </c>
      <c r="K10">
        <v>10</v>
      </c>
      <c r="L10">
        <v>14</v>
      </c>
      <c r="M10">
        <v>14</v>
      </c>
      <c r="N10">
        <v>24</v>
      </c>
      <c r="O10">
        <v>6</v>
      </c>
      <c r="P10">
        <v>13</v>
      </c>
      <c r="Q10">
        <v>10</v>
      </c>
      <c r="R10">
        <v>15</v>
      </c>
      <c r="S10">
        <v>7</v>
      </c>
      <c r="T10">
        <v>14</v>
      </c>
      <c r="U10">
        <v>11</v>
      </c>
    </row>
    <row r="12" spans="1:23">
      <c r="A12" s="4" t="s">
        <v>22</v>
      </c>
    </row>
    <row r="13" spans="1:23">
      <c r="A13" s="7" t="s">
        <v>23</v>
      </c>
      <c r="B13" s="4">
        <f t="shared" ref="B13:R13" si="1">B8-B7</f>
        <v>3</v>
      </c>
      <c r="C13" s="4">
        <f t="shared" si="1"/>
        <v>5</v>
      </c>
      <c r="D13" s="4">
        <f t="shared" si="1"/>
        <v>4</v>
      </c>
      <c r="E13" s="4">
        <f t="shared" si="1"/>
        <v>3</v>
      </c>
      <c r="F13" s="4">
        <f t="shared" si="1"/>
        <v>3</v>
      </c>
      <c r="G13" s="4">
        <f t="shared" si="1"/>
        <v>4</v>
      </c>
      <c r="H13" s="4">
        <f t="shared" si="1"/>
        <v>3</v>
      </c>
      <c r="I13" s="4">
        <f t="shared" si="1"/>
        <v>6</v>
      </c>
      <c r="J13" s="4">
        <f t="shared" si="1"/>
        <v>4</v>
      </c>
      <c r="K13" s="4">
        <f t="shared" si="1"/>
        <v>3</v>
      </c>
      <c r="L13" s="4">
        <f t="shared" si="1"/>
        <v>3</v>
      </c>
      <c r="M13" s="4">
        <f t="shared" si="1"/>
        <v>4</v>
      </c>
      <c r="N13" s="4">
        <f t="shared" si="1"/>
        <v>4</v>
      </c>
      <c r="O13" s="4">
        <f t="shared" si="1"/>
        <v>3</v>
      </c>
      <c r="P13" s="4">
        <f t="shared" si="1"/>
        <v>4</v>
      </c>
      <c r="Q13" s="4">
        <f t="shared" si="1"/>
        <v>4</v>
      </c>
      <c r="R13" s="4">
        <f t="shared" si="1"/>
        <v>5</v>
      </c>
      <c r="S13" s="4"/>
      <c r="T13" s="4">
        <f t="shared" ref="T13:U15" si="2">T8-T7</f>
        <v>3</v>
      </c>
      <c r="U13" s="4">
        <f t="shared" si="2"/>
        <v>3</v>
      </c>
    </row>
    <row r="14" spans="1:23">
      <c r="A14" t="s">
        <v>24</v>
      </c>
      <c r="B14" s="4">
        <f t="shared" ref="B14:R14" si="3">B9-B8</f>
        <v>4</v>
      </c>
      <c r="C14" s="4">
        <f t="shared" si="3"/>
        <v>3</v>
      </c>
      <c r="D14" s="4">
        <f t="shared" si="3"/>
        <v>4</v>
      </c>
      <c r="E14" s="4">
        <f t="shared" si="3"/>
        <v>5</v>
      </c>
      <c r="F14" s="4">
        <f t="shared" si="3"/>
        <v>5</v>
      </c>
      <c r="G14" s="4">
        <f t="shared" si="3"/>
        <v>5</v>
      </c>
      <c r="H14" s="4">
        <f t="shared" si="3"/>
        <v>2</v>
      </c>
      <c r="I14" s="4">
        <f t="shared" si="3"/>
        <v>3</v>
      </c>
      <c r="J14" s="4">
        <f t="shared" si="3"/>
        <v>3</v>
      </c>
      <c r="K14" s="4">
        <f t="shared" si="3"/>
        <v>4</v>
      </c>
      <c r="L14" s="4">
        <f t="shared" si="3"/>
        <v>4</v>
      </c>
      <c r="M14" s="4">
        <f t="shared" si="3"/>
        <v>3</v>
      </c>
      <c r="N14" s="4">
        <f t="shared" si="3"/>
        <v>3</v>
      </c>
      <c r="O14" s="4">
        <f t="shared" si="3"/>
        <v>1</v>
      </c>
      <c r="P14" s="4">
        <f t="shared" si="3"/>
        <v>2</v>
      </c>
      <c r="Q14" s="4">
        <f t="shared" si="3"/>
        <v>1</v>
      </c>
      <c r="R14" s="4">
        <f t="shared" si="3"/>
        <v>4</v>
      </c>
      <c r="S14" s="4">
        <f>S9-S8</f>
        <v>2</v>
      </c>
      <c r="T14" s="4">
        <f t="shared" si="2"/>
        <v>3</v>
      </c>
      <c r="U14" s="4">
        <f t="shared" si="2"/>
        <v>3</v>
      </c>
    </row>
    <row r="15" spans="1:23">
      <c r="A15" t="s">
        <v>25</v>
      </c>
      <c r="B15" s="4">
        <f t="shared" ref="B15:R15" si="4">B10-B9</f>
        <v>6</v>
      </c>
      <c r="C15" s="4">
        <f t="shared" si="4"/>
        <v>4</v>
      </c>
      <c r="D15" s="4">
        <f t="shared" si="4"/>
        <v>4</v>
      </c>
      <c r="E15" s="4">
        <f t="shared" si="4"/>
        <v>4</v>
      </c>
      <c r="F15" s="4">
        <f t="shared" si="4"/>
        <v>5</v>
      </c>
      <c r="G15" s="4">
        <f t="shared" si="4"/>
        <v>1</v>
      </c>
      <c r="H15" s="4">
        <f t="shared" si="4"/>
        <v>8</v>
      </c>
      <c r="I15" s="4">
        <f t="shared" si="4"/>
        <v>3</v>
      </c>
      <c r="J15" s="4">
        <f t="shared" si="4"/>
        <v>4</v>
      </c>
      <c r="K15" s="4">
        <f t="shared" si="4"/>
        <v>0</v>
      </c>
      <c r="L15" s="4">
        <f t="shared" si="4"/>
        <v>3</v>
      </c>
      <c r="M15" s="4">
        <f t="shared" si="4"/>
        <v>4</v>
      </c>
      <c r="N15" s="4">
        <f t="shared" si="4"/>
        <v>13</v>
      </c>
      <c r="O15" s="4">
        <f t="shared" si="4"/>
        <v>1</v>
      </c>
      <c r="P15" s="4">
        <f t="shared" si="4"/>
        <v>4</v>
      </c>
      <c r="Q15" s="4">
        <f t="shared" si="4"/>
        <v>3</v>
      </c>
      <c r="R15" s="4">
        <f t="shared" si="4"/>
        <v>4</v>
      </c>
      <c r="S15" s="4">
        <f>S10-S9</f>
        <v>2</v>
      </c>
      <c r="T15" s="4">
        <f t="shared" si="2"/>
        <v>5</v>
      </c>
      <c r="U15" s="4">
        <f t="shared" si="2"/>
        <v>3</v>
      </c>
    </row>
    <row r="17" spans="1:24">
      <c r="A17" s="1" t="s">
        <v>27</v>
      </c>
      <c r="B17" s="1">
        <v>41785</v>
      </c>
    </row>
    <row r="18" spans="1:24">
      <c r="A18" s="1" t="s">
        <v>0</v>
      </c>
      <c r="B18">
        <f t="shared" ref="B18:U18" si="5">IF(B2&gt;0,B2-$B$17,"")</f>
        <v>2</v>
      </c>
      <c r="C18">
        <f t="shared" si="5"/>
        <v>2</v>
      </c>
      <c r="D18">
        <f t="shared" si="5"/>
        <v>2</v>
      </c>
      <c r="E18">
        <f t="shared" si="5"/>
        <v>2</v>
      </c>
      <c r="F18">
        <f t="shared" si="5"/>
        <v>2</v>
      </c>
      <c r="G18">
        <f t="shared" si="5"/>
        <v>1</v>
      </c>
      <c r="H18">
        <f t="shared" si="5"/>
        <v>2</v>
      </c>
      <c r="I18">
        <f t="shared" si="5"/>
        <v>2</v>
      </c>
      <c r="J18">
        <f t="shared" si="5"/>
        <v>3</v>
      </c>
      <c r="K18">
        <f t="shared" si="5"/>
        <v>2</v>
      </c>
      <c r="L18">
        <f t="shared" si="5"/>
        <v>2</v>
      </c>
      <c r="M18">
        <f t="shared" si="5"/>
        <v>2</v>
      </c>
      <c r="N18">
        <f t="shared" si="5"/>
        <v>3</v>
      </c>
      <c r="O18">
        <f t="shared" si="5"/>
        <v>3</v>
      </c>
      <c r="P18">
        <f t="shared" si="5"/>
        <v>2</v>
      </c>
      <c r="Q18">
        <f t="shared" si="5"/>
        <v>3</v>
      </c>
      <c r="R18">
        <f t="shared" si="5"/>
        <v>2</v>
      </c>
      <c r="S18">
        <f t="shared" si="5"/>
        <v>2</v>
      </c>
      <c r="T18">
        <f t="shared" si="5"/>
        <v>3</v>
      </c>
      <c r="U18">
        <f t="shared" si="5"/>
        <v>3</v>
      </c>
    </row>
    <row r="19" spans="1:24">
      <c r="A19" s="1" t="s">
        <v>2</v>
      </c>
      <c r="B19">
        <f t="shared" ref="B19:U22" si="6">IF(B3&gt;0,B3-$B$17,"")</f>
        <v>3</v>
      </c>
      <c r="C19">
        <f t="shared" si="6"/>
        <v>3</v>
      </c>
      <c r="D19">
        <f t="shared" si="6"/>
        <v>3</v>
      </c>
      <c r="E19">
        <f t="shared" si="6"/>
        <v>3</v>
      </c>
      <c r="F19">
        <f t="shared" si="6"/>
        <v>3</v>
      </c>
      <c r="G19">
        <f t="shared" si="6"/>
        <v>3</v>
      </c>
      <c r="H19">
        <f t="shared" si="6"/>
        <v>3</v>
      </c>
      <c r="I19">
        <f t="shared" si="6"/>
        <v>3</v>
      </c>
      <c r="J19">
        <f t="shared" si="6"/>
        <v>3</v>
      </c>
      <c r="K19">
        <f t="shared" si="6"/>
        <v>3</v>
      </c>
      <c r="L19">
        <f t="shared" si="6"/>
        <v>3</v>
      </c>
      <c r="M19">
        <f t="shared" si="6"/>
        <v>3</v>
      </c>
      <c r="N19">
        <f t="shared" si="6"/>
        <v>3</v>
      </c>
      <c r="O19">
        <f t="shared" si="6"/>
        <v>3</v>
      </c>
      <c r="P19">
        <f t="shared" si="6"/>
        <v>3</v>
      </c>
      <c r="Q19">
        <f t="shared" si="6"/>
        <v>3</v>
      </c>
      <c r="R19">
        <f t="shared" si="6"/>
        <v>3</v>
      </c>
      <c r="S19">
        <f t="shared" si="6"/>
        <v>3</v>
      </c>
      <c r="T19">
        <f t="shared" si="6"/>
        <v>3</v>
      </c>
      <c r="U19">
        <f t="shared" si="6"/>
        <v>3</v>
      </c>
    </row>
    <row r="20" spans="1:24">
      <c r="A20" s="1" t="s">
        <v>28</v>
      </c>
      <c r="B20">
        <f t="shared" si="6"/>
        <v>6</v>
      </c>
      <c r="C20">
        <f t="shared" si="6"/>
        <v>5</v>
      </c>
      <c r="D20">
        <f t="shared" si="6"/>
        <v>5</v>
      </c>
      <c r="E20">
        <f t="shared" si="6"/>
        <v>5</v>
      </c>
      <c r="F20">
        <f t="shared" si="6"/>
        <v>5</v>
      </c>
      <c r="G20">
        <f t="shared" si="6"/>
        <v>5</v>
      </c>
      <c r="H20">
        <f t="shared" si="6"/>
        <v>5</v>
      </c>
      <c r="I20">
        <f t="shared" si="6"/>
        <v>5</v>
      </c>
      <c r="J20">
        <f t="shared" si="6"/>
        <v>5</v>
      </c>
      <c r="K20">
        <f t="shared" si="6"/>
        <v>6</v>
      </c>
      <c r="L20">
        <f t="shared" si="6"/>
        <v>5</v>
      </c>
      <c r="M20">
        <f t="shared" si="6"/>
        <v>5</v>
      </c>
      <c r="N20">
        <f t="shared" si="6"/>
        <v>5</v>
      </c>
      <c r="O20">
        <f t="shared" si="6"/>
        <v>7</v>
      </c>
      <c r="P20">
        <f t="shared" si="6"/>
        <v>5</v>
      </c>
      <c r="Q20">
        <f t="shared" si="6"/>
        <v>6</v>
      </c>
      <c r="R20">
        <f t="shared" si="6"/>
        <v>5</v>
      </c>
      <c r="S20">
        <f t="shared" si="6"/>
        <v>7</v>
      </c>
      <c r="T20">
        <f t="shared" si="6"/>
        <v>6</v>
      </c>
      <c r="U20">
        <f t="shared" si="6"/>
        <v>7</v>
      </c>
    </row>
    <row r="21" spans="1:24">
      <c r="A21" s="1" t="s">
        <v>15</v>
      </c>
      <c r="B21">
        <f t="shared" si="6"/>
        <v>8</v>
      </c>
      <c r="C21">
        <f t="shared" si="6"/>
        <v>8</v>
      </c>
      <c r="D21">
        <f t="shared" si="6"/>
        <v>7</v>
      </c>
      <c r="E21">
        <f t="shared" si="6"/>
        <v>6</v>
      </c>
      <c r="F21">
        <f t="shared" si="6"/>
        <v>8</v>
      </c>
      <c r="G21">
        <f t="shared" si="6"/>
        <v>8</v>
      </c>
      <c r="H21">
        <f t="shared" si="6"/>
        <v>6</v>
      </c>
      <c r="I21">
        <f t="shared" si="6"/>
        <v>6</v>
      </c>
      <c r="J21">
        <f t="shared" si="6"/>
        <v>8</v>
      </c>
      <c r="K21">
        <f t="shared" si="6"/>
        <v>8</v>
      </c>
      <c r="L21">
        <f t="shared" si="6"/>
        <v>6</v>
      </c>
      <c r="M21">
        <f t="shared" si="6"/>
        <v>6</v>
      </c>
      <c r="N21">
        <f t="shared" si="6"/>
        <v>6</v>
      </c>
      <c r="O21">
        <f t="shared" si="6"/>
        <v>6</v>
      </c>
      <c r="P21">
        <f t="shared" si="6"/>
        <v>6</v>
      </c>
      <c r="Q21">
        <f t="shared" si="6"/>
        <v>8</v>
      </c>
      <c r="R21">
        <f t="shared" si="6"/>
        <v>6</v>
      </c>
      <c r="S21">
        <f t="shared" si="6"/>
        <v>8</v>
      </c>
      <c r="T21">
        <f t="shared" si="6"/>
        <v>9</v>
      </c>
      <c r="U21" t="str">
        <f t="shared" si="6"/>
        <v/>
      </c>
      <c r="W21" s="5"/>
    </row>
    <row r="22" spans="1:24">
      <c r="A22" s="1" t="s">
        <v>29</v>
      </c>
      <c r="B22" t="str">
        <f t="shared" si="6"/>
        <v/>
      </c>
      <c r="C22" t="str">
        <f t="shared" si="6"/>
        <v/>
      </c>
      <c r="D22" t="str">
        <f t="shared" si="6"/>
        <v/>
      </c>
      <c r="E22">
        <f t="shared" si="6"/>
        <v>7</v>
      </c>
      <c r="F22" t="str">
        <f t="shared" si="6"/>
        <v/>
      </c>
      <c r="G22" t="str">
        <f t="shared" si="6"/>
        <v/>
      </c>
      <c r="H22">
        <f t="shared" si="6"/>
        <v>7</v>
      </c>
      <c r="I22" t="str">
        <f t="shared" si="6"/>
        <v/>
      </c>
      <c r="J22" t="str">
        <f t="shared" si="6"/>
        <v/>
      </c>
      <c r="K22" t="str">
        <f t="shared" si="6"/>
        <v/>
      </c>
      <c r="L22" t="str">
        <f t="shared" si="6"/>
        <v/>
      </c>
      <c r="M22" t="str">
        <f t="shared" si="6"/>
        <v/>
      </c>
      <c r="N22" t="str">
        <f t="shared" si="6"/>
        <v/>
      </c>
      <c r="O22" t="str">
        <f t="shared" si="6"/>
        <v/>
      </c>
      <c r="P22" t="str">
        <f t="shared" si="6"/>
        <v/>
      </c>
      <c r="Q22" t="str">
        <f t="shared" si="6"/>
        <v/>
      </c>
      <c r="R22" t="str">
        <f t="shared" si="6"/>
        <v/>
      </c>
      <c r="S22" t="str">
        <f t="shared" si="6"/>
        <v/>
      </c>
      <c r="T22" t="str">
        <f t="shared" si="6"/>
        <v/>
      </c>
      <c r="U22" t="str">
        <f t="shared" si="6"/>
        <v/>
      </c>
    </row>
    <row r="28" spans="1:24">
      <c r="A28" t="s">
        <v>36</v>
      </c>
      <c r="W28" t="s">
        <v>37</v>
      </c>
      <c r="X28">
        <f>COUNTA(B2:W2)</f>
        <v>20</v>
      </c>
    </row>
    <row r="29" spans="1:24">
      <c r="A29" s="1">
        <v>41786</v>
      </c>
      <c r="B29" t="str">
        <f>IF(B$2&lt;=$A29,1,"")</f>
        <v/>
      </c>
      <c r="C29" t="str">
        <f t="shared" ref="C29:U36" si="7">IF(C$2&lt;=$A29,1,"")</f>
        <v/>
      </c>
      <c r="D29" t="str">
        <f t="shared" si="7"/>
        <v/>
      </c>
      <c r="E29" t="str">
        <f t="shared" si="7"/>
        <v/>
      </c>
      <c r="F29" t="str">
        <f t="shared" si="7"/>
        <v/>
      </c>
      <c r="G29">
        <f t="shared" si="7"/>
        <v>1</v>
      </c>
      <c r="H29" t="str">
        <f t="shared" si="7"/>
        <v/>
      </c>
      <c r="I29" t="str">
        <f t="shared" si="7"/>
        <v/>
      </c>
      <c r="J29" t="str">
        <f t="shared" si="7"/>
        <v/>
      </c>
      <c r="K29" t="str">
        <f t="shared" si="7"/>
        <v/>
      </c>
      <c r="L29" t="str">
        <f t="shared" si="7"/>
        <v/>
      </c>
      <c r="M29" t="str">
        <f t="shared" si="7"/>
        <v/>
      </c>
      <c r="N29" t="str">
        <f t="shared" si="7"/>
        <v/>
      </c>
      <c r="O29" t="str">
        <f t="shared" si="7"/>
        <v/>
      </c>
      <c r="P29" t="str">
        <f t="shared" si="7"/>
        <v/>
      </c>
      <c r="Q29" t="str">
        <f t="shared" si="7"/>
        <v/>
      </c>
      <c r="R29" t="str">
        <f t="shared" si="7"/>
        <v/>
      </c>
      <c r="S29" t="str">
        <f t="shared" si="7"/>
        <v/>
      </c>
      <c r="T29" t="str">
        <f t="shared" si="7"/>
        <v/>
      </c>
      <c r="U29" t="str">
        <f t="shared" si="7"/>
        <v/>
      </c>
      <c r="X29">
        <f t="shared" ref="X29:X36" si="8">100*SUM(B29:W29)/$X$28</f>
        <v>5</v>
      </c>
    </row>
    <row r="30" spans="1:24">
      <c r="A30" s="1">
        <v>41787</v>
      </c>
      <c r="B30">
        <f t="shared" ref="B30:Q36" si="9">IF(B$2&lt;=$A30,1,"")</f>
        <v>1</v>
      </c>
      <c r="C30">
        <f t="shared" si="9"/>
        <v>1</v>
      </c>
      <c r="D30">
        <f t="shared" si="9"/>
        <v>1</v>
      </c>
      <c r="E30">
        <f t="shared" si="9"/>
        <v>1</v>
      </c>
      <c r="F30">
        <f t="shared" si="9"/>
        <v>1</v>
      </c>
      <c r="G30">
        <f t="shared" si="9"/>
        <v>1</v>
      </c>
      <c r="H30">
        <f t="shared" si="9"/>
        <v>1</v>
      </c>
      <c r="I30">
        <f t="shared" si="9"/>
        <v>1</v>
      </c>
      <c r="J30" t="str">
        <f t="shared" si="9"/>
        <v/>
      </c>
      <c r="K30">
        <f t="shared" si="9"/>
        <v>1</v>
      </c>
      <c r="L30">
        <f t="shared" si="9"/>
        <v>1</v>
      </c>
      <c r="M30">
        <f t="shared" si="9"/>
        <v>1</v>
      </c>
      <c r="N30" t="str">
        <f t="shared" si="9"/>
        <v/>
      </c>
      <c r="O30" t="str">
        <f t="shared" si="9"/>
        <v/>
      </c>
      <c r="P30">
        <f t="shared" si="9"/>
        <v>1</v>
      </c>
      <c r="Q30" t="str">
        <f t="shared" si="9"/>
        <v/>
      </c>
      <c r="R30">
        <f t="shared" si="7"/>
        <v>1</v>
      </c>
      <c r="S30">
        <f t="shared" si="7"/>
        <v>1</v>
      </c>
      <c r="T30" t="str">
        <f t="shared" si="7"/>
        <v/>
      </c>
      <c r="U30" t="str">
        <f t="shared" si="7"/>
        <v/>
      </c>
      <c r="X30">
        <f t="shared" si="8"/>
        <v>70</v>
      </c>
    </row>
    <row r="31" spans="1:24">
      <c r="A31" s="1">
        <v>41788</v>
      </c>
      <c r="B31">
        <f t="shared" si="9"/>
        <v>1</v>
      </c>
      <c r="C31">
        <f t="shared" si="7"/>
        <v>1</v>
      </c>
      <c r="D31">
        <f t="shared" si="7"/>
        <v>1</v>
      </c>
      <c r="E31">
        <f t="shared" si="7"/>
        <v>1</v>
      </c>
      <c r="F31">
        <f t="shared" si="7"/>
        <v>1</v>
      </c>
      <c r="G31">
        <f t="shared" si="7"/>
        <v>1</v>
      </c>
      <c r="H31">
        <f t="shared" si="7"/>
        <v>1</v>
      </c>
      <c r="I31">
        <f t="shared" si="7"/>
        <v>1</v>
      </c>
      <c r="J31">
        <f t="shared" si="7"/>
        <v>1</v>
      </c>
      <c r="K31">
        <f t="shared" si="7"/>
        <v>1</v>
      </c>
      <c r="L31">
        <f t="shared" si="7"/>
        <v>1</v>
      </c>
      <c r="M31">
        <f t="shared" si="7"/>
        <v>1</v>
      </c>
      <c r="N31">
        <f t="shared" si="7"/>
        <v>1</v>
      </c>
      <c r="O31">
        <f t="shared" si="7"/>
        <v>1</v>
      </c>
      <c r="P31">
        <f t="shared" si="7"/>
        <v>1</v>
      </c>
      <c r="Q31">
        <f t="shared" si="7"/>
        <v>1</v>
      </c>
      <c r="R31">
        <f t="shared" si="7"/>
        <v>1</v>
      </c>
      <c r="S31">
        <f t="shared" si="7"/>
        <v>1</v>
      </c>
      <c r="T31">
        <f t="shared" si="7"/>
        <v>1</v>
      </c>
      <c r="U31">
        <f t="shared" si="7"/>
        <v>1</v>
      </c>
      <c r="X31">
        <f t="shared" si="8"/>
        <v>100</v>
      </c>
    </row>
    <row r="32" spans="1:24">
      <c r="A32" s="1">
        <v>41789</v>
      </c>
      <c r="B32">
        <f t="shared" si="9"/>
        <v>1</v>
      </c>
      <c r="C32">
        <f t="shared" si="7"/>
        <v>1</v>
      </c>
      <c r="D32">
        <f t="shared" si="7"/>
        <v>1</v>
      </c>
      <c r="E32">
        <f t="shared" si="7"/>
        <v>1</v>
      </c>
      <c r="F32">
        <f t="shared" si="7"/>
        <v>1</v>
      </c>
      <c r="G32">
        <f t="shared" si="7"/>
        <v>1</v>
      </c>
      <c r="H32">
        <f t="shared" si="7"/>
        <v>1</v>
      </c>
      <c r="I32">
        <f t="shared" si="7"/>
        <v>1</v>
      </c>
      <c r="J32">
        <f t="shared" si="7"/>
        <v>1</v>
      </c>
      <c r="K32">
        <f t="shared" si="7"/>
        <v>1</v>
      </c>
      <c r="L32">
        <f t="shared" si="7"/>
        <v>1</v>
      </c>
      <c r="M32">
        <f t="shared" si="7"/>
        <v>1</v>
      </c>
      <c r="N32">
        <f t="shared" si="7"/>
        <v>1</v>
      </c>
      <c r="O32">
        <f t="shared" si="7"/>
        <v>1</v>
      </c>
      <c r="P32">
        <f t="shared" si="7"/>
        <v>1</v>
      </c>
      <c r="Q32">
        <f t="shared" si="7"/>
        <v>1</v>
      </c>
      <c r="R32">
        <f t="shared" si="7"/>
        <v>1</v>
      </c>
      <c r="S32">
        <f t="shared" si="7"/>
        <v>1</v>
      </c>
      <c r="T32">
        <f t="shared" si="7"/>
        <v>1</v>
      </c>
      <c r="U32">
        <f t="shared" si="7"/>
        <v>1</v>
      </c>
      <c r="X32">
        <f t="shared" si="8"/>
        <v>100</v>
      </c>
    </row>
    <row r="33" spans="1:24">
      <c r="A33" s="1">
        <v>41790</v>
      </c>
      <c r="B33">
        <f t="shared" si="9"/>
        <v>1</v>
      </c>
      <c r="C33">
        <f t="shared" si="7"/>
        <v>1</v>
      </c>
      <c r="D33">
        <f t="shared" si="7"/>
        <v>1</v>
      </c>
      <c r="E33">
        <f t="shared" si="7"/>
        <v>1</v>
      </c>
      <c r="F33">
        <f t="shared" si="7"/>
        <v>1</v>
      </c>
      <c r="G33">
        <f t="shared" si="7"/>
        <v>1</v>
      </c>
      <c r="H33">
        <f t="shared" si="7"/>
        <v>1</v>
      </c>
      <c r="I33">
        <f t="shared" si="7"/>
        <v>1</v>
      </c>
      <c r="J33">
        <f t="shared" si="7"/>
        <v>1</v>
      </c>
      <c r="K33">
        <f t="shared" si="7"/>
        <v>1</v>
      </c>
      <c r="L33">
        <f t="shared" si="7"/>
        <v>1</v>
      </c>
      <c r="M33">
        <f t="shared" si="7"/>
        <v>1</v>
      </c>
      <c r="N33">
        <f t="shared" si="7"/>
        <v>1</v>
      </c>
      <c r="O33">
        <f t="shared" si="7"/>
        <v>1</v>
      </c>
      <c r="P33">
        <f t="shared" si="7"/>
        <v>1</v>
      </c>
      <c r="Q33">
        <f t="shared" si="7"/>
        <v>1</v>
      </c>
      <c r="R33">
        <f t="shared" si="7"/>
        <v>1</v>
      </c>
      <c r="S33">
        <f t="shared" si="7"/>
        <v>1</v>
      </c>
      <c r="T33">
        <f t="shared" si="7"/>
        <v>1</v>
      </c>
      <c r="U33">
        <f t="shared" si="7"/>
        <v>1</v>
      </c>
      <c r="X33">
        <f t="shared" si="8"/>
        <v>100</v>
      </c>
    </row>
    <row r="34" spans="1:24">
      <c r="A34" s="1">
        <v>41791</v>
      </c>
      <c r="B34">
        <f t="shared" si="9"/>
        <v>1</v>
      </c>
      <c r="C34">
        <f t="shared" si="7"/>
        <v>1</v>
      </c>
      <c r="D34">
        <f t="shared" si="7"/>
        <v>1</v>
      </c>
      <c r="E34">
        <f t="shared" si="7"/>
        <v>1</v>
      </c>
      <c r="F34">
        <f t="shared" si="7"/>
        <v>1</v>
      </c>
      <c r="G34">
        <f t="shared" si="7"/>
        <v>1</v>
      </c>
      <c r="H34">
        <f t="shared" si="7"/>
        <v>1</v>
      </c>
      <c r="I34">
        <f t="shared" si="7"/>
        <v>1</v>
      </c>
      <c r="J34">
        <f t="shared" si="7"/>
        <v>1</v>
      </c>
      <c r="K34">
        <f t="shared" si="7"/>
        <v>1</v>
      </c>
      <c r="L34">
        <f t="shared" si="7"/>
        <v>1</v>
      </c>
      <c r="M34">
        <f t="shared" si="7"/>
        <v>1</v>
      </c>
      <c r="N34">
        <f t="shared" si="7"/>
        <v>1</v>
      </c>
      <c r="O34">
        <f t="shared" si="7"/>
        <v>1</v>
      </c>
      <c r="P34">
        <f t="shared" si="7"/>
        <v>1</v>
      </c>
      <c r="Q34">
        <f t="shared" si="7"/>
        <v>1</v>
      </c>
      <c r="R34">
        <f t="shared" si="7"/>
        <v>1</v>
      </c>
      <c r="S34">
        <f t="shared" si="7"/>
        <v>1</v>
      </c>
      <c r="T34">
        <f t="shared" si="7"/>
        <v>1</v>
      </c>
      <c r="U34">
        <f t="shared" si="7"/>
        <v>1</v>
      </c>
      <c r="X34">
        <f t="shared" si="8"/>
        <v>100</v>
      </c>
    </row>
    <row r="35" spans="1:24">
      <c r="A35" s="1">
        <v>41792</v>
      </c>
      <c r="B35">
        <f t="shared" si="9"/>
        <v>1</v>
      </c>
      <c r="C35">
        <f t="shared" si="7"/>
        <v>1</v>
      </c>
      <c r="D35">
        <f t="shared" si="7"/>
        <v>1</v>
      </c>
      <c r="E35">
        <f t="shared" si="7"/>
        <v>1</v>
      </c>
      <c r="F35">
        <f t="shared" si="7"/>
        <v>1</v>
      </c>
      <c r="G35">
        <f t="shared" si="7"/>
        <v>1</v>
      </c>
      <c r="H35">
        <f t="shared" si="7"/>
        <v>1</v>
      </c>
      <c r="I35">
        <f t="shared" si="7"/>
        <v>1</v>
      </c>
      <c r="J35">
        <f t="shared" si="7"/>
        <v>1</v>
      </c>
      <c r="K35">
        <f t="shared" si="7"/>
        <v>1</v>
      </c>
      <c r="L35">
        <f t="shared" si="7"/>
        <v>1</v>
      </c>
      <c r="M35">
        <f t="shared" si="7"/>
        <v>1</v>
      </c>
      <c r="N35">
        <f t="shared" si="7"/>
        <v>1</v>
      </c>
      <c r="O35">
        <f t="shared" si="7"/>
        <v>1</v>
      </c>
      <c r="P35">
        <f t="shared" si="7"/>
        <v>1</v>
      </c>
      <c r="Q35">
        <f t="shared" si="7"/>
        <v>1</v>
      </c>
      <c r="R35">
        <f t="shared" si="7"/>
        <v>1</v>
      </c>
      <c r="S35">
        <f t="shared" si="7"/>
        <v>1</v>
      </c>
      <c r="T35">
        <f t="shared" si="7"/>
        <v>1</v>
      </c>
      <c r="U35">
        <f t="shared" si="7"/>
        <v>1</v>
      </c>
      <c r="X35">
        <f t="shared" si="8"/>
        <v>100</v>
      </c>
    </row>
    <row r="36" spans="1:24">
      <c r="A36" s="1">
        <v>41793</v>
      </c>
      <c r="B36">
        <f t="shared" si="9"/>
        <v>1</v>
      </c>
      <c r="C36">
        <f t="shared" si="7"/>
        <v>1</v>
      </c>
      <c r="D36">
        <f t="shared" si="7"/>
        <v>1</v>
      </c>
      <c r="E36">
        <f t="shared" si="7"/>
        <v>1</v>
      </c>
      <c r="F36">
        <f t="shared" si="7"/>
        <v>1</v>
      </c>
      <c r="G36">
        <f t="shared" si="7"/>
        <v>1</v>
      </c>
      <c r="H36">
        <f t="shared" si="7"/>
        <v>1</v>
      </c>
      <c r="I36">
        <f t="shared" si="7"/>
        <v>1</v>
      </c>
      <c r="J36">
        <f t="shared" si="7"/>
        <v>1</v>
      </c>
      <c r="K36">
        <f t="shared" si="7"/>
        <v>1</v>
      </c>
      <c r="L36">
        <f t="shared" si="7"/>
        <v>1</v>
      </c>
      <c r="M36">
        <f t="shared" si="7"/>
        <v>1</v>
      </c>
      <c r="N36">
        <f t="shared" si="7"/>
        <v>1</v>
      </c>
      <c r="O36">
        <f t="shared" si="7"/>
        <v>1</v>
      </c>
      <c r="P36">
        <f t="shared" si="7"/>
        <v>1</v>
      </c>
      <c r="Q36">
        <f t="shared" si="7"/>
        <v>1</v>
      </c>
      <c r="R36">
        <f t="shared" si="7"/>
        <v>1</v>
      </c>
      <c r="S36">
        <f t="shared" si="7"/>
        <v>1</v>
      </c>
      <c r="T36">
        <f t="shared" si="7"/>
        <v>1</v>
      </c>
      <c r="U36">
        <f t="shared" si="7"/>
        <v>1</v>
      </c>
      <c r="X36">
        <f t="shared" si="8"/>
        <v>100</v>
      </c>
    </row>
    <row r="39" spans="1:24">
      <c r="A39" t="s">
        <v>39</v>
      </c>
    </row>
    <row r="40" spans="1:24">
      <c r="A40" s="1">
        <v>41786</v>
      </c>
      <c r="B40" t="str">
        <f t="shared" ref="B40:K47" si="10">IF(B$3&lt;=$A40,1,"")</f>
        <v/>
      </c>
      <c r="C40" t="str">
        <f t="shared" si="10"/>
        <v/>
      </c>
      <c r="D40" t="str">
        <f t="shared" si="10"/>
        <v/>
      </c>
      <c r="E40" t="str">
        <f t="shared" si="10"/>
        <v/>
      </c>
      <c r="F40" t="str">
        <f t="shared" si="10"/>
        <v/>
      </c>
      <c r="G40" t="str">
        <f t="shared" si="10"/>
        <v/>
      </c>
      <c r="H40" t="str">
        <f t="shared" si="10"/>
        <v/>
      </c>
      <c r="I40" t="str">
        <f t="shared" si="10"/>
        <v/>
      </c>
      <c r="J40" t="str">
        <f t="shared" si="10"/>
        <v/>
      </c>
      <c r="K40" t="str">
        <f t="shared" si="10"/>
        <v/>
      </c>
      <c r="L40" t="str">
        <f t="shared" ref="L40:U47" si="11">IF(L$3&lt;=$A40,1,"")</f>
        <v/>
      </c>
      <c r="M40" t="str">
        <f t="shared" si="11"/>
        <v/>
      </c>
      <c r="N40" t="str">
        <f t="shared" si="11"/>
        <v/>
      </c>
      <c r="O40" t="str">
        <f t="shared" si="11"/>
        <v/>
      </c>
      <c r="P40" t="str">
        <f t="shared" si="11"/>
        <v/>
      </c>
      <c r="Q40" t="str">
        <f t="shared" si="11"/>
        <v/>
      </c>
      <c r="R40" t="str">
        <f t="shared" si="11"/>
        <v/>
      </c>
      <c r="S40" t="str">
        <f t="shared" si="11"/>
        <v/>
      </c>
      <c r="T40" t="str">
        <f t="shared" si="11"/>
        <v/>
      </c>
      <c r="U40" t="str">
        <f t="shared" si="11"/>
        <v/>
      </c>
      <c r="X40">
        <f t="shared" ref="X40:X47" si="12">100*SUM(B40:W40)/$X$28</f>
        <v>0</v>
      </c>
    </row>
    <row r="41" spans="1:24">
      <c r="A41" s="1">
        <v>41787</v>
      </c>
      <c r="B41" t="str">
        <f t="shared" si="10"/>
        <v/>
      </c>
      <c r="C41" t="str">
        <f t="shared" si="10"/>
        <v/>
      </c>
      <c r="D41" t="str">
        <f t="shared" si="10"/>
        <v/>
      </c>
      <c r="E41" t="str">
        <f t="shared" si="10"/>
        <v/>
      </c>
      <c r="F41" t="str">
        <f t="shared" si="10"/>
        <v/>
      </c>
      <c r="G41" t="str">
        <f t="shared" si="10"/>
        <v/>
      </c>
      <c r="H41" t="str">
        <f t="shared" si="10"/>
        <v/>
      </c>
      <c r="I41" t="str">
        <f t="shared" si="10"/>
        <v/>
      </c>
      <c r="J41" t="str">
        <f t="shared" si="10"/>
        <v/>
      </c>
      <c r="K41" t="str">
        <f t="shared" si="10"/>
        <v/>
      </c>
      <c r="L41" t="str">
        <f t="shared" si="11"/>
        <v/>
      </c>
      <c r="M41" t="str">
        <f t="shared" si="11"/>
        <v/>
      </c>
      <c r="N41" t="str">
        <f t="shared" si="11"/>
        <v/>
      </c>
      <c r="O41" t="str">
        <f t="shared" si="11"/>
        <v/>
      </c>
      <c r="P41" t="str">
        <f t="shared" si="11"/>
        <v/>
      </c>
      <c r="Q41" t="str">
        <f t="shared" si="11"/>
        <v/>
      </c>
      <c r="R41" t="str">
        <f t="shared" si="11"/>
        <v/>
      </c>
      <c r="S41" t="str">
        <f t="shared" si="11"/>
        <v/>
      </c>
      <c r="T41" t="str">
        <f t="shared" si="11"/>
        <v/>
      </c>
      <c r="U41" t="str">
        <f t="shared" si="11"/>
        <v/>
      </c>
      <c r="X41">
        <f t="shared" si="12"/>
        <v>0</v>
      </c>
    </row>
    <row r="42" spans="1:24">
      <c r="A42" s="1">
        <v>41788</v>
      </c>
      <c r="B42">
        <f t="shared" si="10"/>
        <v>1</v>
      </c>
      <c r="C42">
        <f t="shared" si="10"/>
        <v>1</v>
      </c>
      <c r="D42">
        <f t="shared" si="10"/>
        <v>1</v>
      </c>
      <c r="E42">
        <f t="shared" si="10"/>
        <v>1</v>
      </c>
      <c r="F42">
        <f t="shared" si="10"/>
        <v>1</v>
      </c>
      <c r="G42">
        <f t="shared" si="10"/>
        <v>1</v>
      </c>
      <c r="H42">
        <f t="shared" si="10"/>
        <v>1</v>
      </c>
      <c r="I42">
        <f t="shared" si="10"/>
        <v>1</v>
      </c>
      <c r="J42">
        <f t="shared" si="10"/>
        <v>1</v>
      </c>
      <c r="K42">
        <f t="shared" si="10"/>
        <v>1</v>
      </c>
      <c r="L42">
        <f t="shared" si="11"/>
        <v>1</v>
      </c>
      <c r="M42">
        <f t="shared" si="11"/>
        <v>1</v>
      </c>
      <c r="N42">
        <f t="shared" si="11"/>
        <v>1</v>
      </c>
      <c r="O42">
        <f t="shared" si="11"/>
        <v>1</v>
      </c>
      <c r="P42">
        <f t="shared" si="11"/>
        <v>1</v>
      </c>
      <c r="Q42">
        <f t="shared" si="11"/>
        <v>1</v>
      </c>
      <c r="R42">
        <f t="shared" si="11"/>
        <v>1</v>
      </c>
      <c r="S42">
        <f t="shared" si="11"/>
        <v>1</v>
      </c>
      <c r="T42">
        <f t="shared" si="11"/>
        <v>1</v>
      </c>
      <c r="U42">
        <f t="shared" si="11"/>
        <v>1</v>
      </c>
      <c r="X42">
        <f t="shared" si="12"/>
        <v>100</v>
      </c>
    </row>
    <row r="43" spans="1:24">
      <c r="A43" s="1">
        <v>41789</v>
      </c>
      <c r="B43">
        <f t="shared" si="10"/>
        <v>1</v>
      </c>
      <c r="C43">
        <f t="shared" si="10"/>
        <v>1</v>
      </c>
      <c r="D43">
        <f t="shared" si="10"/>
        <v>1</v>
      </c>
      <c r="E43">
        <f t="shared" si="10"/>
        <v>1</v>
      </c>
      <c r="F43">
        <f t="shared" si="10"/>
        <v>1</v>
      </c>
      <c r="G43">
        <f t="shared" si="10"/>
        <v>1</v>
      </c>
      <c r="H43">
        <f t="shared" si="10"/>
        <v>1</v>
      </c>
      <c r="I43">
        <f t="shared" si="10"/>
        <v>1</v>
      </c>
      <c r="J43">
        <f t="shared" si="10"/>
        <v>1</v>
      </c>
      <c r="K43">
        <f t="shared" si="10"/>
        <v>1</v>
      </c>
      <c r="L43">
        <f t="shared" si="11"/>
        <v>1</v>
      </c>
      <c r="M43">
        <f t="shared" si="11"/>
        <v>1</v>
      </c>
      <c r="N43">
        <f t="shared" si="11"/>
        <v>1</v>
      </c>
      <c r="O43">
        <f t="shared" si="11"/>
        <v>1</v>
      </c>
      <c r="P43">
        <f t="shared" si="11"/>
        <v>1</v>
      </c>
      <c r="Q43">
        <f t="shared" si="11"/>
        <v>1</v>
      </c>
      <c r="R43">
        <f t="shared" si="11"/>
        <v>1</v>
      </c>
      <c r="S43">
        <f t="shared" si="11"/>
        <v>1</v>
      </c>
      <c r="T43">
        <f t="shared" si="11"/>
        <v>1</v>
      </c>
      <c r="U43">
        <f t="shared" si="11"/>
        <v>1</v>
      </c>
      <c r="X43">
        <f t="shared" si="12"/>
        <v>100</v>
      </c>
    </row>
    <row r="44" spans="1:24">
      <c r="A44" s="1">
        <v>41790</v>
      </c>
      <c r="B44">
        <f t="shared" si="10"/>
        <v>1</v>
      </c>
      <c r="C44">
        <f t="shared" si="10"/>
        <v>1</v>
      </c>
      <c r="D44">
        <f t="shared" si="10"/>
        <v>1</v>
      </c>
      <c r="E44">
        <f t="shared" si="10"/>
        <v>1</v>
      </c>
      <c r="F44">
        <f t="shared" si="10"/>
        <v>1</v>
      </c>
      <c r="G44">
        <f t="shared" si="10"/>
        <v>1</v>
      </c>
      <c r="H44">
        <f t="shared" si="10"/>
        <v>1</v>
      </c>
      <c r="I44">
        <f t="shared" si="10"/>
        <v>1</v>
      </c>
      <c r="J44">
        <f t="shared" si="10"/>
        <v>1</v>
      </c>
      <c r="K44">
        <f t="shared" si="10"/>
        <v>1</v>
      </c>
      <c r="L44">
        <f t="shared" si="11"/>
        <v>1</v>
      </c>
      <c r="M44">
        <f t="shared" si="11"/>
        <v>1</v>
      </c>
      <c r="N44">
        <f t="shared" si="11"/>
        <v>1</v>
      </c>
      <c r="O44">
        <f t="shared" si="11"/>
        <v>1</v>
      </c>
      <c r="P44">
        <f t="shared" si="11"/>
        <v>1</v>
      </c>
      <c r="Q44">
        <f t="shared" si="11"/>
        <v>1</v>
      </c>
      <c r="R44">
        <f t="shared" si="11"/>
        <v>1</v>
      </c>
      <c r="S44">
        <f t="shared" si="11"/>
        <v>1</v>
      </c>
      <c r="T44">
        <f t="shared" si="11"/>
        <v>1</v>
      </c>
      <c r="U44">
        <f t="shared" si="11"/>
        <v>1</v>
      </c>
      <c r="X44">
        <f t="shared" si="12"/>
        <v>100</v>
      </c>
    </row>
    <row r="45" spans="1:24">
      <c r="A45" s="1">
        <v>41791</v>
      </c>
      <c r="B45">
        <f t="shared" si="10"/>
        <v>1</v>
      </c>
      <c r="C45">
        <f t="shared" si="10"/>
        <v>1</v>
      </c>
      <c r="D45">
        <f t="shared" si="10"/>
        <v>1</v>
      </c>
      <c r="E45">
        <f t="shared" si="10"/>
        <v>1</v>
      </c>
      <c r="F45">
        <f t="shared" si="10"/>
        <v>1</v>
      </c>
      <c r="G45">
        <f t="shared" si="10"/>
        <v>1</v>
      </c>
      <c r="H45">
        <f t="shared" si="10"/>
        <v>1</v>
      </c>
      <c r="I45">
        <f t="shared" si="10"/>
        <v>1</v>
      </c>
      <c r="J45">
        <f t="shared" si="10"/>
        <v>1</v>
      </c>
      <c r="K45">
        <f t="shared" si="10"/>
        <v>1</v>
      </c>
      <c r="L45">
        <f t="shared" si="11"/>
        <v>1</v>
      </c>
      <c r="M45">
        <f t="shared" si="11"/>
        <v>1</v>
      </c>
      <c r="N45">
        <f t="shared" si="11"/>
        <v>1</v>
      </c>
      <c r="O45">
        <f t="shared" si="11"/>
        <v>1</v>
      </c>
      <c r="P45">
        <f t="shared" si="11"/>
        <v>1</v>
      </c>
      <c r="Q45">
        <f t="shared" si="11"/>
        <v>1</v>
      </c>
      <c r="R45">
        <f t="shared" si="11"/>
        <v>1</v>
      </c>
      <c r="S45">
        <f t="shared" si="11"/>
        <v>1</v>
      </c>
      <c r="T45">
        <f t="shared" si="11"/>
        <v>1</v>
      </c>
      <c r="U45">
        <f t="shared" si="11"/>
        <v>1</v>
      </c>
      <c r="X45">
        <f t="shared" si="12"/>
        <v>100</v>
      </c>
    </row>
    <row r="46" spans="1:24">
      <c r="A46" s="1">
        <v>41792</v>
      </c>
      <c r="B46">
        <f t="shared" si="10"/>
        <v>1</v>
      </c>
      <c r="C46">
        <f t="shared" si="10"/>
        <v>1</v>
      </c>
      <c r="D46">
        <f t="shared" si="10"/>
        <v>1</v>
      </c>
      <c r="E46">
        <f t="shared" si="10"/>
        <v>1</v>
      </c>
      <c r="F46">
        <f t="shared" si="10"/>
        <v>1</v>
      </c>
      <c r="G46">
        <f t="shared" si="10"/>
        <v>1</v>
      </c>
      <c r="H46">
        <f t="shared" si="10"/>
        <v>1</v>
      </c>
      <c r="I46">
        <f t="shared" si="10"/>
        <v>1</v>
      </c>
      <c r="J46">
        <f t="shared" si="10"/>
        <v>1</v>
      </c>
      <c r="K46">
        <f t="shared" si="10"/>
        <v>1</v>
      </c>
      <c r="L46">
        <f t="shared" si="11"/>
        <v>1</v>
      </c>
      <c r="M46">
        <f t="shared" si="11"/>
        <v>1</v>
      </c>
      <c r="N46">
        <f t="shared" si="11"/>
        <v>1</v>
      </c>
      <c r="O46">
        <f t="shared" si="11"/>
        <v>1</v>
      </c>
      <c r="P46">
        <f t="shared" si="11"/>
        <v>1</v>
      </c>
      <c r="Q46">
        <f t="shared" si="11"/>
        <v>1</v>
      </c>
      <c r="R46">
        <f t="shared" si="11"/>
        <v>1</v>
      </c>
      <c r="S46">
        <f t="shared" si="11"/>
        <v>1</v>
      </c>
      <c r="T46">
        <f t="shared" si="11"/>
        <v>1</v>
      </c>
      <c r="U46">
        <f t="shared" si="11"/>
        <v>1</v>
      </c>
      <c r="X46">
        <f t="shared" si="12"/>
        <v>100</v>
      </c>
    </row>
    <row r="47" spans="1:24">
      <c r="A47" s="1">
        <v>41793</v>
      </c>
      <c r="B47">
        <f t="shared" si="10"/>
        <v>1</v>
      </c>
      <c r="C47">
        <f t="shared" si="10"/>
        <v>1</v>
      </c>
      <c r="D47">
        <f t="shared" si="10"/>
        <v>1</v>
      </c>
      <c r="E47">
        <f t="shared" si="10"/>
        <v>1</v>
      </c>
      <c r="F47">
        <f t="shared" si="10"/>
        <v>1</v>
      </c>
      <c r="G47">
        <f t="shared" si="10"/>
        <v>1</v>
      </c>
      <c r="H47">
        <f t="shared" si="10"/>
        <v>1</v>
      </c>
      <c r="I47">
        <f t="shared" si="10"/>
        <v>1</v>
      </c>
      <c r="J47">
        <f t="shared" si="10"/>
        <v>1</v>
      </c>
      <c r="K47">
        <f t="shared" si="10"/>
        <v>1</v>
      </c>
      <c r="L47">
        <f t="shared" si="11"/>
        <v>1</v>
      </c>
      <c r="M47">
        <f t="shared" si="11"/>
        <v>1</v>
      </c>
      <c r="N47">
        <f t="shared" si="11"/>
        <v>1</v>
      </c>
      <c r="O47">
        <f t="shared" si="11"/>
        <v>1</v>
      </c>
      <c r="P47">
        <f t="shared" si="11"/>
        <v>1</v>
      </c>
      <c r="Q47">
        <f t="shared" si="11"/>
        <v>1</v>
      </c>
      <c r="R47">
        <f t="shared" si="11"/>
        <v>1</v>
      </c>
      <c r="S47">
        <f t="shared" si="11"/>
        <v>1</v>
      </c>
      <c r="T47">
        <f t="shared" si="11"/>
        <v>1</v>
      </c>
      <c r="U47">
        <f t="shared" si="11"/>
        <v>1</v>
      </c>
      <c r="X47">
        <f t="shared" si="12"/>
        <v>100</v>
      </c>
    </row>
    <row r="50" spans="1:24">
      <c r="A50" t="s">
        <v>40</v>
      </c>
    </row>
    <row r="51" spans="1:24">
      <c r="A51" s="1">
        <v>41786</v>
      </c>
      <c r="B51" t="str">
        <f t="shared" ref="B51:K58" si="13">IF(B$4&lt;=$A51,1,"")</f>
        <v/>
      </c>
      <c r="C51" t="str">
        <f t="shared" si="13"/>
        <v/>
      </c>
      <c r="D51" t="str">
        <f t="shared" si="13"/>
        <v/>
      </c>
      <c r="E51" t="str">
        <f t="shared" si="13"/>
        <v/>
      </c>
      <c r="F51" t="str">
        <f t="shared" si="13"/>
        <v/>
      </c>
      <c r="G51" t="str">
        <f t="shared" si="13"/>
        <v/>
      </c>
      <c r="H51" t="str">
        <f t="shared" si="13"/>
        <v/>
      </c>
      <c r="I51" t="str">
        <f t="shared" si="13"/>
        <v/>
      </c>
      <c r="J51" t="str">
        <f t="shared" si="13"/>
        <v/>
      </c>
      <c r="K51" t="str">
        <f t="shared" si="13"/>
        <v/>
      </c>
      <c r="L51" t="str">
        <f t="shared" ref="L51:U58" si="14">IF(L$4&lt;=$A51,1,"")</f>
        <v/>
      </c>
      <c r="M51" t="str">
        <f t="shared" si="14"/>
        <v/>
      </c>
      <c r="N51" t="str">
        <f t="shared" si="14"/>
        <v/>
      </c>
      <c r="O51" t="str">
        <f t="shared" si="14"/>
        <v/>
      </c>
      <c r="P51" t="str">
        <f t="shared" si="14"/>
        <v/>
      </c>
      <c r="Q51" t="str">
        <f t="shared" si="14"/>
        <v/>
      </c>
      <c r="R51" t="str">
        <f t="shared" si="14"/>
        <v/>
      </c>
      <c r="S51" t="str">
        <f t="shared" si="14"/>
        <v/>
      </c>
      <c r="T51" t="str">
        <f t="shared" si="14"/>
        <v/>
      </c>
      <c r="U51" t="str">
        <f t="shared" si="14"/>
        <v/>
      </c>
      <c r="X51">
        <f t="shared" ref="X51:X58" si="15">100*SUM(B51:W51)/$X$28</f>
        <v>0</v>
      </c>
    </row>
    <row r="52" spans="1:24">
      <c r="A52" s="1">
        <v>41787</v>
      </c>
      <c r="B52" t="str">
        <f t="shared" si="13"/>
        <v/>
      </c>
      <c r="C52" t="str">
        <f t="shared" si="13"/>
        <v/>
      </c>
      <c r="D52" t="str">
        <f t="shared" si="13"/>
        <v/>
      </c>
      <c r="E52" t="str">
        <f t="shared" si="13"/>
        <v/>
      </c>
      <c r="F52" t="str">
        <f t="shared" si="13"/>
        <v/>
      </c>
      <c r="G52" t="str">
        <f t="shared" si="13"/>
        <v/>
      </c>
      <c r="H52" t="str">
        <f t="shared" si="13"/>
        <v/>
      </c>
      <c r="I52" t="str">
        <f t="shared" si="13"/>
        <v/>
      </c>
      <c r="J52" t="str">
        <f t="shared" si="13"/>
        <v/>
      </c>
      <c r="K52" t="str">
        <f t="shared" si="13"/>
        <v/>
      </c>
      <c r="L52" t="str">
        <f t="shared" si="14"/>
        <v/>
      </c>
      <c r="M52" t="str">
        <f t="shared" si="14"/>
        <v/>
      </c>
      <c r="N52" t="str">
        <f t="shared" si="14"/>
        <v/>
      </c>
      <c r="O52" t="str">
        <f t="shared" si="14"/>
        <v/>
      </c>
      <c r="P52" t="str">
        <f t="shared" si="14"/>
        <v/>
      </c>
      <c r="Q52" t="str">
        <f t="shared" si="14"/>
        <v/>
      </c>
      <c r="R52" t="str">
        <f t="shared" si="14"/>
        <v/>
      </c>
      <c r="S52" t="str">
        <f t="shared" si="14"/>
        <v/>
      </c>
      <c r="T52" t="str">
        <f t="shared" si="14"/>
        <v/>
      </c>
      <c r="U52" t="str">
        <f t="shared" si="14"/>
        <v/>
      </c>
      <c r="X52">
        <f t="shared" si="15"/>
        <v>0</v>
      </c>
    </row>
    <row r="53" spans="1:24">
      <c r="A53" s="1">
        <v>41788</v>
      </c>
      <c r="B53" t="str">
        <f t="shared" si="13"/>
        <v/>
      </c>
      <c r="C53" t="str">
        <f t="shared" si="13"/>
        <v/>
      </c>
      <c r="D53" t="str">
        <f t="shared" si="13"/>
        <v/>
      </c>
      <c r="E53" t="str">
        <f t="shared" si="13"/>
        <v/>
      </c>
      <c r="F53" t="str">
        <f t="shared" si="13"/>
        <v/>
      </c>
      <c r="G53" t="str">
        <f t="shared" si="13"/>
        <v/>
      </c>
      <c r="H53" t="str">
        <f t="shared" si="13"/>
        <v/>
      </c>
      <c r="I53" t="str">
        <f t="shared" si="13"/>
        <v/>
      </c>
      <c r="J53" t="str">
        <f t="shared" si="13"/>
        <v/>
      </c>
      <c r="K53" t="str">
        <f t="shared" si="13"/>
        <v/>
      </c>
      <c r="L53" t="str">
        <f t="shared" si="14"/>
        <v/>
      </c>
      <c r="M53" t="str">
        <f t="shared" si="14"/>
        <v/>
      </c>
      <c r="N53" t="str">
        <f t="shared" si="14"/>
        <v/>
      </c>
      <c r="O53" t="str">
        <f t="shared" si="14"/>
        <v/>
      </c>
      <c r="P53" t="str">
        <f t="shared" si="14"/>
        <v/>
      </c>
      <c r="Q53" t="str">
        <f t="shared" si="14"/>
        <v/>
      </c>
      <c r="R53" t="str">
        <f t="shared" si="14"/>
        <v/>
      </c>
      <c r="S53" t="str">
        <f t="shared" si="14"/>
        <v/>
      </c>
      <c r="T53" t="str">
        <f t="shared" si="14"/>
        <v/>
      </c>
      <c r="U53" t="str">
        <f t="shared" si="14"/>
        <v/>
      </c>
      <c r="X53">
        <f t="shared" si="15"/>
        <v>0</v>
      </c>
    </row>
    <row r="54" spans="1:24">
      <c r="A54" s="1">
        <v>41789</v>
      </c>
      <c r="B54" t="str">
        <f t="shared" si="13"/>
        <v/>
      </c>
      <c r="C54" t="str">
        <f t="shared" si="13"/>
        <v/>
      </c>
      <c r="D54" t="str">
        <f t="shared" si="13"/>
        <v/>
      </c>
      <c r="E54" t="str">
        <f t="shared" si="13"/>
        <v/>
      </c>
      <c r="F54" t="str">
        <f t="shared" si="13"/>
        <v/>
      </c>
      <c r="G54" t="str">
        <f t="shared" si="13"/>
        <v/>
      </c>
      <c r="H54" t="str">
        <f t="shared" si="13"/>
        <v/>
      </c>
      <c r="I54" t="str">
        <f t="shared" si="13"/>
        <v/>
      </c>
      <c r="J54" t="str">
        <f t="shared" si="13"/>
        <v/>
      </c>
      <c r="K54" t="str">
        <f t="shared" si="13"/>
        <v/>
      </c>
      <c r="L54" t="str">
        <f t="shared" si="14"/>
        <v/>
      </c>
      <c r="M54" t="str">
        <f t="shared" si="14"/>
        <v/>
      </c>
      <c r="N54" t="str">
        <f t="shared" si="14"/>
        <v/>
      </c>
      <c r="O54" t="str">
        <f t="shared" si="14"/>
        <v/>
      </c>
      <c r="P54" t="str">
        <f t="shared" si="14"/>
        <v/>
      </c>
      <c r="Q54" t="str">
        <f t="shared" si="14"/>
        <v/>
      </c>
      <c r="R54" t="str">
        <f t="shared" si="14"/>
        <v/>
      </c>
      <c r="S54" t="str">
        <f t="shared" si="14"/>
        <v/>
      </c>
      <c r="T54" t="str">
        <f t="shared" si="14"/>
        <v/>
      </c>
      <c r="U54" t="str">
        <f t="shared" si="14"/>
        <v/>
      </c>
      <c r="X54">
        <f t="shared" si="15"/>
        <v>0</v>
      </c>
    </row>
    <row r="55" spans="1:24">
      <c r="A55" s="1">
        <v>41790</v>
      </c>
      <c r="B55" t="str">
        <f t="shared" si="13"/>
        <v/>
      </c>
      <c r="C55">
        <f t="shared" si="13"/>
        <v>1</v>
      </c>
      <c r="D55">
        <f t="shared" si="13"/>
        <v>1</v>
      </c>
      <c r="E55">
        <f t="shared" si="13"/>
        <v>1</v>
      </c>
      <c r="F55">
        <f t="shared" si="13"/>
        <v>1</v>
      </c>
      <c r="G55">
        <f t="shared" si="13"/>
        <v>1</v>
      </c>
      <c r="H55">
        <f t="shared" si="13"/>
        <v>1</v>
      </c>
      <c r="I55">
        <f t="shared" si="13"/>
        <v>1</v>
      </c>
      <c r="J55">
        <f t="shared" si="13"/>
        <v>1</v>
      </c>
      <c r="K55" t="str">
        <f t="shared" si="13"/>
        <v/>
      </c>
      <c r="L55">
        <f t="shared" si="14"/>
        <v>1</v>
      </c>
      <c r="M55">
        <f t="shared" si="14"/>
        <v>1</v>
      </c>
      <c r="N55">
        <f t="shared" si="14"/>
        <v>1</v>
      </c>
      <c r="O55" t="str">
        <f t="shared" si="14"/>
        <v/>
      </c>
      <c r="P55">
        <f t="shared" si="14"/>
        <v>1</v>
      </c>
      <c r="Q55" t="str">
        <f t="shared" si="14"/>
        <v/>
      </c>
      <c r="R55">
        <f t="shared" si="14"/>
        <v>1</v>
      </c>
      <c r="S55" t="str">
        <f t="shared" si="14"/>
        <v/>
      </c>
      <c r="T55" t="str">
        <f t="shared" si="14"/>
        <v/>
      </c>
      <c r="U55" t="str">
        <f t="shared" si="14"/>
        <v/>
      </c>
      <c r="X55">
        <f t="shared" si="15"/>
        <v>65</v>
      </c>
    </row>
    <row r="56" spans="1:24">
      <c r="A56" s="1">
        <v>41791</v>
      </c>
      <c r="B56">
        <f t="shared" si="13"/>
        <v>1</v>
      </c>
      <c r="C56">
        <f t="shared" si="13"/>
        <v>1</v>
      </c>
      <c r="D56">
        <f t="shared" si="13"/>
        <v>1</v>
      </c>
      <c r="E56">
        <f t="shared" si="13"/>
        <v>1</v>
      </c>
      <c r="F56">
        <f t="shared" si="13"/>
        <v>1</v>
      </c>
      <c r="G56">
        <f t="shared" si="13"/>
        <v>1</v>
      </c>
      <c r="H56">
        <f t="shared" si="13"/>
        <v>1</v>
      </c>
      <c r="I56">
        <f t="shared" si="13"/>
        <v>1</v>
      </c>
      <c r="J56">
        <f t="shared" si="13"/>
        <v>1</v>
      </c>
      <c r="K56">
        <f t="shared" si="13"/>
        <v>1</v>
      </c>
      <c r="L56">
        <f t="shared" si="14"/>
        <v>1</v>
      </c>
      <c r="M56">
        <f t="shared" si="14"/>
        <v>1</v>
      </c>
      <c r="N56">
        <f t="shared" si="14"/>
        <v>1</v>
      </c>
      <c r="O56" t="str">
        <f t="shared" si="14"/>
        <v/>
      </c>
      <c r="P56">
        <f t="shared" si="14"/>
        <v>1</v>
      </c>
      <c r="Q56">
        <f t="shared" si="14"/>
        <v>1</v>
      </c>
      <c r="R56">
        <f t="shared" si="14"/>
        <v>1</v>
      </c>
      <c r="S56" t="str">
        <f t="shared" si="14"/>
        <v/>
      </c>
      <c r="T56">
        <f t="shared" si="14"/>
        <v>1</v>
      </c>
      <c r="U56" t="str">
        <f t="shared" si="14"/>
        <v/>
      </c>
      <c r="X56">
        <f t="shared" si="15"/>
        <v>85</v>
      </c>
    </row>
    <row r="57" spans="1:24">
      <c r="A57" s="1">
        <v>41792</v>
      </c>
      <c r="B57">
        <f t="shared" si="13"/>
        <v>1</v>
      </c>
      <c r="C57">
        <f t="shared" si="13"/>
        <v>1</v>
      </c>
      <c r="D57">
        <f t="shared" si="13"/>
        <v>1</v>
      </c>
      <c r="E57">
        <f t="shared" si="13"/>
        <v>1</v>
      </c>
      <c r="F57">
        <f t="shared" si="13"/>
        <v>1</v>
      </c>
      <c r="G57">
        <f t="shared" si="13"/>
        <v>1</v>
      </c>
      <c r="H57">
        <f t="shared" si="13"/>
        <v>1</v>
      </c>
      <c r="I57">
        <f t="shared" si="13"/>
        <v>1</v>
      </c>
      <c r="J57">
        <f t="shared" si="13"/>
        <v>1</v>
      </c>
      <c r="K57">
        <f t="shared" si="13"/>
        <v>1</v>
      </c>
      <c r="L57">
        <f t="shared" si="14"/>
        <v>1</v>
      </c>
      <c r="M57">
        <f t="shared" si="14"/>
        <v>1</v>
      </c>
      <c r="N57">
        <f t="shared" si="14"/>
        <v>1</v>
      </c>
      <c r="O57">
        <f t="shared" si="14"/>
        <v>1</v>
      </c>
      <c r="P57">
        <f t="shared" si="14"/>
        <v>1</v>
      </c>
      <c r="Q57">
        <f t="shared" si="14"/>
        <v>1</v>
      </c>
      <c r="R57">
        <f t="shared" si="14"/>
        <v>1</v>
      </c>
      <c r="S57">
        <f t="shared" si="14"/>
        <v>1</v>
      </c>
      <c r="T57">
        <f t="shared" si="14"/>
        <v>1</v>
      </c>
      <c r="U57">
        <f t="shared" si="14"/>
        <v>1</v>
      </c>
      <c r="X57">
        <f t="shared" si="15"/>
        <v>100</v>
      </c>
    </row>
    <row r="58" spans="1:24">
      <c r="A58" s="1">
        <v>41793</v>
      </c>
      <c r="B58">
        <f t="shared" si="13"/>
        <v>1</v>
      </c>
      <c r="C58">
        <f t="shared" si="13"/>
        <v>1</v>
      </c>
      <c r="D58">
        <f t="shared" si="13"/>
        <v>1</v>
      </c>
      <c r="E58">
        <f t="shared" si="13"/>
        <v>1</v>
      </c>
      <c r="F58">
        <f t="shared" si="13"/>
        <v>1</v>
      </c>
      <c r="G58">
        <f t="shared" si="13"/>
        <v>1</v>
      </c>
      <c r="H58">
        <f t="shared" si="13"/>
        <v>1</v>
      </c>
      <c r="I58">
        <f t="shared" si="13"/>
        <v>1</v>
      </c>
      <c r="J58">
        <f t="shared" si="13"/>
        <v>1</v>
      </c>
      <c r="K58">
        <f t="shared" si="13"/>
        <v>1</v>
      </c>
      <c r="L58">
        <f t="shared" si="14"/>
        <v>1</v>
      </c>
      <c r="M58">
        <f t="shared" si="14"/>
        <v>1</v>
      </c>
      <c r="N58">
        <f t="shared" si="14"/>
        <v>1</v>
      </c>
      <c r="O58">
        <f t="shared" si="14"/>
        <v>1</v>
      </c>
      <c r="P58">
        <f t="shared" si="14"/>
        <v>1</v>
      </c>
      <c r="Q58">
        <f t="shared" si="14"/>
        <v>1</v>
      </c>
      <c r="R58">
        <f t="shared" si="14"/>
        <v>1</v>
      </c>
      <c r="S58">
        <f t="shared" si="14"/>
        <v>1</v>
      </c>
      <c r="T58">
        <f t="shared" si="14"/>
        <v>1</v>
      </c>
      <c r="U58">
        <f t="shared" si="14"/>
        <v>1</v>
      </c>
      <c r="X58">
        <f t="shared" si="15"/>
        <v>100</v>
      </c>
    </row>
    <row r="61" spans="1:24">
      <c r="A61" t="s">
        <v>42</v>
      </c>
    </row>
    <row r="62" spans="1:24">
      <c r="A62" s="1">
        <v>41786</v>
      </c>
      <c r="B62" t="str">
        <f t="shared" ref="B62:K69" si="16">IF(B$5="","",IF($A62&gt;=B$5,1,""))</f>
        <v/>
      </c>
      <c r="C62" t="str">
        <f t="shared" si="16"/>
        <v/>
      </c>
      <c r="D62" t="str">
        <f t="shared" si="16"/>
        <v/>
      </c>
      <c r="E62" t="str">
        <f t="shared" si="16"/>
        <v/>
      </c>
      <c r="F62" t="str">
        <f t="shared" si="16"/>
        <v/>
      </c>
      <c r="G62" t="str">
        <f t="shared" si="16"/>
        <v/>
      </c>
      <c r="H62" t="str">
        <f t="shared" si="16"/>
        <v/>
      </c>
      <c r="I62" t="str">
        <f t="shared" si="16"/>
        <v/>
      </c>
      <c r="J62" t="str">
        <f t="shared" si="16"/>
        <v/>
      </c>
      <c r="K62" t="str">
        <f t="shared" si="16"/>
        <v/>
      </c>
      <c r="L62" t="str">
        <f t="shared" ref="L62:S69" si="17">IF(L$5="","",IF($A62&gt;=L$5,1,""))</f>
        <v/>
      </c>
      <c r="M62" t="str">
        <f t="shared" si="17"/>
        <v/>
      </c>
      <c r="N62" t="str">
        <f t="shared" si="17"/>
        <v/>
      </c>
      <c r="O62" t="str">
        <f t="shared" si="17"/>
        <v/>
      </c>
      <c r="P62" t="str">
        <f t="shared" si="17"/>
        <v/>
      </c>
      <c r="Q62" t="str">
        <f t="shared" si="17"/>
        <v/>
      </c>
      <c r="R62" t="str">
        <f t="shared" si="17"/>
        <v/>
      </c>
      <c r="S62" t="str">
        <f t="shared" si="17"/>
        <v/>
      </c>
      <c r="T62" t="str">
        <f t="shared" ref="T62:U69" si="18">IF(T$5="","",IF($A62&gt;=T$5,1,""))</f>
        <v/>
      </c>
      <c r="U62" t="str">
        <f t="shared" si="18"/>
        <v/>
      </c>
      <c r="X62">
        <f t="shared" ref="X62:X69" si="19">100*SUM(B62:W62)/$X$28</f>
        <v>0</v>
      </c>
    </row>
    <row r="63" spans="1:24">
      <c r="A63" s="1">
        <v>41787</v>
      </c>
      <c r="B63" t="str">
        <f t="shared" si="16"/>
        <v/>
      </c>
      <c r="C63" t="str">
        <f t="shared" si="16"/>
        <v/>
      </c>
      <c r="D63" t="str">
        <f t="shared" si="16"/>
        <v/>
      </c>
      <c r="E63" t="str">
        <f t="shared" si="16"/>
        <v/>
      </c>
      <c r="F63" t="str">
        <f t="shared" si="16"/>
        <v/>
      </c>
      <c r="G63" t="str">
        <f t="shared" si="16"/>
        <v/>
      </c>
      <c r="H63" t="str">
        <f t="shared" si="16"/>
        <v/>
      </c>
      <c r="I63" t="str">
        <f t="shared" si="16"/>
        <v/>
      </c>
      <c r="J63" t="str">
        <f t="shared" si="16"/>
        <v/>
      </c>
      <c r="K63" t="str">
        <f t="shared" si="16"/>
        <v/>
      </c>
      <c r="L63" t="str">
        <f t="shared" si="17"/>
        <v/>
      </c>
      <c r="M63" t="str">
        <f t="shared" si="17"/>
        <v/>
      </c>
      <c r="N63" t="str">
        <f t="shared" si="17"/>
        <v/>
      </c>
      <c r="O63" t="str">
        <f t="shared" si="17"/>
        <v/>
      </c>
      <c r="P63" t="str">
        <f t="shared" si="17"/>
        <v/>
      </c>
      <c r="Q63" t="str">
        <f t="shared" si="17"/>
        <v/>
      </c>
      <c r="R63" t="str">
        <f t="shared" si="17"/>
        <v/>
      </c>
      <c r="S63" t="str">
        <f t="shared" si="17"/>
        <v/>
      </c>
      <c r="T63" t="str">
        <f t="shared" si="18"/>
        <v/>
      </c>
      <c r="U63" t="str">
        <f t="shared" si="18"/>
        <v/>
      </c>
      <c r="X63">
        <f t="shared" si="19"/>
        <v>0</v>
      </c>
    </row>
    <row r="64" spans="1:24">
      <c r="A64" s="1">
        <v>41788</v>
      </c>
      <c r="B64" t="str">
        <f t="shared" si="16"/>
        <v/>
      </c>
      <c r="C64" t="str">
        <f t="shared" si="16"/>
        <v/>
      </c>
      <c r="D64" t="str">
        <f t="shared" si="16"/>
        <v/>
      </c>
      <c r="E64" t="str">
        <f t="shared" si="16"/>
        <v/>
      </c>
      <c r="F64" t="str">
        <f t="shared" si="16"/>
        <v/>
      </c>
      <c r="G64" t="str">
        <f t="shared" si="16"/>
        <v/>
      </c>
      <c r="H64" t="str">
        <f t="shared" si="16"/>
        <v/>
      </c>
      <c r="I64" t="str">
        <f t="shared" si="16"/>
        <v/>
      </c>
      <c r="J64" t="str">
        <f t="shared" si="16"/>
        <v/>
      </c>
      <c r="K64" t="str">
        <f t="shared" si="16"/>
        <v/>
      </c>
      <c r="L64" t="str">
        <f t="shared" si="17"/>
        <v/>
      </c>
      <c r="M64" t="str">
        <f t="shared" si="17"/>
        <v/>
      </c>
      <c r="N64" t="str">
        <f t="shared" si="17"/>
        <v/>
      </c>
      <c r="O64" t="str">
        <f t="shared" si="17"/>
        <v/>
      </c>
      <c r="P64" t="str">
        <f t="shared" si="17"/>
        <v/>
      </c>
      <c r="Q64" t="str">
        <f t="shared" si="17"/>
        <v/>
      </c>
      <c r="R64" t="str">
        <f t="shared" si="17"/>
        <v/>
      </c>
      <c r="S64" t="str">
        <f t="shared" si="17"/>
        <v/>
      </c>
      <c r="T64" t="str">
        <f t="shared" si="18"/>
        <v/>
      </c>
      <c r="U64" t="str">
        <f t="shared" si="18"/>
        <v/>
      </c>
      <c r="X64">
        <f t="shared" si="19"/>
        <v>0</v>
      </c>
    </row>
    <row r="65" spans="1:24">
      <c r="A65" s="1">
        <v>41789</v>
      </c>
      <c r="B65" t="str">
        <f t="shared" si="16"/>
        <v/>
      </c>
      <c r="C65" t="str">
        <f t="shared" si="16"/>
        <v/>
      </c>
      <c r="D65" t="str">
        <f t="shared" si="16"/>
        <v/>
      </c>
      <c r="E65" t="str">
        <f t="shared" si="16"/>
        <v/>
      </c>
      <c r="F65" t="str">
        <f t="shared" si="16"/>
        <v/>
      </c>
      <c r="G65" t="str">
        <f t="shared" si="16"/>
        <v/>
      </c>
      <c r="H65" t="str">
        <f t="shared" si="16"/>
        <v/>
      </c>
      <c r="I65" t="str">
        <f t="shared" si="16"/>
        <v/>
      </c>
      <c r="J65" t="str">
        <f t="shared" si="16"/>
        <v/>
      </c>
      <c r="K65" t="str">
        <f t="shared" si="16"/>
        <v/>
      </c>
      <c r="L65" t="str">
        <f t="shared" si="17"/>
        <v/>
      </c>
      <c r="M65" t="str">
        <f t="shared" si="17"/>
        <v/>
      </c>
      <c r="N65" t="str">
        <f t="shared" si="17"/>
        <v/>
      </c>
      <c r="O65" t="str">
        <f t="shared" si="17"/>
        <v/>
      </c>
      <c r="P65" t="str">
        <f t="shared" si="17"/>
        <v/>
      </c>
      <c r="Q65" t="str">
        <f t="shared" si="17"/>
        <v/>
      </c>
      <c r="R65" t="str">
        <f t="shared" si="17"/>
        <v/>
      </c>
      <c r="S65" t="str">
        <f t="shared" si="17"/>
        <v/>
      </c>
      <c r="T65" t="str">
        <f t="shared" si="18"/>
        <v/>
      </c>
      <c r="U65" t="str">
        <f t="shared" si="18"/>
        <v/>
      </c>
      <c r="X65">
        <f t="shared" si="19"/>
        <v>0</v>
      </c>
    </row>
    <row r="66" spans="1:24">
      <c r="A66" s="1">
        <v>41790</v>
      </c>
      <c r="B66" t="str">
        <f t="shared" si="16"/>
        <v/>
      </c>
      <c r="C66" t="str">
        <f t="shared" si="16"/>
        <v/>
      </c>
      <c r="D66" t="str">
        <f t="shared" si="16"/>
        <v/>
      </c>
      <c r="E66" t="str">
        <f t="shared" si="16"/>
        <v/>
      </c>
      <c r="F66" t="str">
        <f t="shared" si="16"/>
        <v/>
      </c>
      <c r="G66" t="str">
        <f t="shared" si="16"/>
        <v/>
      </c>
      <c r="H66" t="str">
        <f t="shared" si="16"/>
        <v/>
      </c>
      <c r="I66" t="str">
        <f t="shared" si="16"/>
        <v/>
      </c>
      <c r="J66" t="str">
        <f t="shared" si="16"/>
        <v/>
      </c>
      <c r="K66" t="str">
        <f t="shared" si="16"/>
        <v/>
      </c>
      <c r="L66" t="str">
        <f t="shared" si="17"/>
        <v/>
      </c>
      <c r="M66" t="str">
        <f t="shared" si="17"/>
        <v/>
      </c>
      <c r="N66" t="str">
        <f t="shared" si="17"/>
        <v/>
      </c>
      <c r="O66" t="str">
        <f t="shared" si="17"/>
        <v/>
      </c>
      <c r="P66" t="str">
        <f t="shared" si="17"/>
        <v/>
      </c>
      <c r="Q66" t="str">
        <f t="shared" si="17"/>
        <v/>
      </c>
      <c r="R66" t="str">
        <f t="shared" si="17"/>
        <v/>
      </c>
      <c r="S66" t="str">
        <f t="shared" si="17"/>
        <v/>
      </c>
      <c r="T66" t="str">
        <f t="shared" si="18"/>
        <v/>
      </c>
      <c r="U66" t="str">
        <f t="shared" si="18"/>
        <v/>
      </c>
      <c r="X66">
        <f t="shared" si="19"/>
        <v>0</v>
      </c>
    </row>
    <row r="67" spans="1:24">
      <c r="A67" s="1">
        <v>41791</v>
      </c>
      <c r="B67" t="str">
        <f t="shared" si="16"/>
        <v/>
      </c>
      <c r="C67" t="str">
        <f t="shared" si="16"/>
        <v/>
      </c>
      <c r="D67" t="str">
        <f t="shared" si="16"/>
        <v/>
      </c>
      <c r="E67">
        <f t="shared" si="16"/>
        <v>1</v>
      </c>
      <c r="F67" t="str">
        <f t="shared" si="16"/>
        <v/>
      </c>
      <c r="G67" t="str">
        <f t="shared" si="16"/>
        <v/>
      </c>
      <c r="H67">
        <f t="shared" si="16"/>
        <v>1</v>
      </c>
      <c r="I67">
        <f t="shared" si="16"/>
        <v>1</v>
      </c>
      <c r="J67" t="str">
        <f t="shared" si="16"/>
        <v/>
      </c>
      <c r="K67" t="str">
        <f t="shared" si="16"/>
        <v/>
      </c>
      <c r="L67">
        <f t="shared" si="17"/>
        <v>1</v>
      </c>
      <c r="M67">
        <f t="shared" si="17"/>
        <v>1</v>
      </c>
      <c r="N67">
        <f t="shared" si="17"/>
        <v>1</v>
      </c>
      <c r="O67">
        <f t="shared" si="17"/>
        <v>1</v>
      </c>
      <c r="P67">
        <f t="shared" si="17"/>
        <v>1</v>
      </c>
      <c r="Q67" t="str">
        <f t="shared" si="17"/>
        <v/>
      </c>
      <c r="R67">
        <f t="shared" si="17"/>
        <v>1</v>
      </c>
      <c r="S67" t="str">
        <f t="shared" si="17"/>
        <v/>
      </c>
      <c r="T67" t="str">
        <f t="shared" si="18"/>
        <v/>
      </c>
      <c r="U67" t="str">
        <f t="shared" si="18"/>
        <v/>
      </c>
      <c r="X67">
        <f t="shared" si="19"/>
        <v>45</v>
      </c>
    </row>
    <row r="68" spans="1:24">
      <c r="A68" s="1">
        <v>41792</v>
      </c>
      <c r="B68" t="str">
        <f t="shared" si="16"/>
        <v/>
      </c>
      <c r="C68" t="str">
        <f t="shared" si="16"/>
        <v/>
      </c>
      <c r="D68">
        <f t="shared" si="16"/>
        <v>1</v>
      </c>
      <c r="E68">
        <f t="shared" si="16"/>
        <v>1</v>
      </c>
      <c r="F68" t="str">
        <f t="shared" si="16"/>
        <v/>
      </c>
      <c r="G68" t="str">
        <f t="shared" si="16"/>
        <v/>
      </c>
      <c r="H68">
        <f t="shared" si="16"/>
        <v>1</v>
      </c>
      <c r="I68">
        <f t="shared" si="16"/>
        <v>1</v>
      </c>
      <c r="J68" t="str">
        <f t="shared" si="16"/>
        <v/>
      </c>
      <c r="K68" t="str">
        <f t="shared" si="16"/>
        <v/>
      </c>
      <c r="L68">
        <f t="shared" si="17"/>
        <v>1</v>
      </c>
      <c r="M68">
        <f t="shared" si="17"/>
        <v>1</v>
      </c>
      <c r="N68">
        <f t="shared" si="17"/>
        <v>1</v>
      </c>
      <c r="O68">
        <f t="shared" si="17"/>
        <v>1</v>
      </c>
      <c r="P68">
        <f t="shared" si="17"/>
        <v>1</v>
      </c>
      <c r="Q68" t="str">
        <f t="shared" si="17"/>
        <v/>
      </c>
      <c r="R68">
        <f t="shared" si="17"/>
        <v>1</v>
      </c>
      <c r="S68" t="str">
        <f t="shared" si="17"/>
        <v/>
      </c>
      <c r="T68" t="str">
        <f t="shared" si="18"/>
        <v/>
      </c>
      <c r="U68" t="str">
        <f t="shared" si="18"/>
        <v/>
      </c>
      <c r="X68">
        <f t="shared" si="19"/>
        <v>50</v>
      </c>
    </row>
    <row r="69" spans="1:24">
      <c r="A69" s="1">
        <v>41793</v>
      </c>
      <c r="B69">
        <f t="shared" si="16"/>
        <v>1</v>
      </c>
      <c r="C69">
        <f t="shared" si="16"/>
        <v>1</v>
      </c>
      <c r="D69">
        <f t="shared" si="16"/>
        <v>1</v>
      </c>
      <c r="E69">
        <f t="shared" si="16"/>
        <v>1</v>
      </c>
      <c r="F69">
        <f t="shared" si="16"/>
        <v>1</v>
      </c>
      <c r="G69">
        <f t="shared" si="16"/>
        <v>1</v>
      </c>
      <c r="H69">
        <f t="shared" si="16"/>
        <v>1</v>
      </c>
      <c r="I69">
        <f t="shared" si="16"/>
        <v>1</v>
      </c>
      <c r="J69">
        <f t="shared" si="16"/>
        <v>1</v>
      </c>
      <c r="K69">
        <f t="shared" si="16"/>
        <v>1</v>
      </c>
      <c r="L69">
        <f t="shared" si="17"/>
        <v>1</v>
      </c>
      <c r="M69">
        <f t="shared" si="17"/>
        <v>1</v>
      </c>
      <c r="N69">
        <f t="shared" si="17"/>
        <v>1</v>
      </c>
      <c r="O69">
        <f t="shared" si="17"/>
        <v>1</v>
      </c>
      <c r="P69">
        <f t="shared" si="17"/>
        <v>1</v>
      </c>
      <c r="Q69">
        <f t="shared" si="17"/>
        <v>1</v>
      </c>
      <c r="R69">
        <f t="shared" si="17"/>
        <v>1</v>
      </c>
      <c r="S69">
        <f t="shared" si="17"/>
        <v>1</v>
      </c>
      <c r="T69" t="str">
        <f t="shared" si="18"/>
        <v/>
      </c>
      <c r="U69" t="str">
        <f t="shared" si="18"/>
        <v/>
      </c>
      <c r="X69">
        <f t="shared" si="19"/>
        <v>90</v>
      </c>
    </row>
    <row r="72" spans="1:24">
      <c r="A72" t="s">
        <v>43</v>
      </c>
    </row>
    <row r="73" spans="1:24">
      <c r="A73" s="1">
        <v>41786</v>
      </c>
      <c r="B73" t="str">
        <f t="shared" ref="B73:K80" si="20">IF(B$6="","",IF($A73&gt;=B$6,1,""))</f>
        <v/>
      </c>
      <c r="C73" t="str">
        <f t="shared" si="20"/>
        <v/>
      </c>
      <c r="D73" t="str">
        <f t="shared" si="20"/>
        <v/>
      </c>
      <c r="E73" t="str">
        <f t="shared" si="20"/>
        <v/>
      </c>
      <c r="F73" t="str">
        <f t="shared" si="20"/>
        <v/>
      </c>
      <c r="G73" t="str">
        <f t="shared" si="20"/>
        <v/>
      </c>
      <c r="H73" t="str">
        <f t="shared" si="20"/>
        <v/>
      </c>
      <c r="I73" t="str">
        <f t="shared" si="20"/>
        <v/>
      </c>
      <c r="J73" t="str">
        <f t="shared" si="20"/>
        <v/>
      </c>
      <c r="K73" t="str">
        <f t="shared" si="20"/>
        <v/>
      </c>
      <c r="L73" t="str">
        <f t="shared" ref="L73:U80" si="21">IF(L$6="","",IF($A73&gt;=L$6,1,""))</f>
        <v/>
      </c>
      <c r="M73" t="str">
        <f t="shared" si="21"/>
        <v/>
      </c>
      <c r="N73" t="str">
        <f t="shared" si="21"/>
        <v/>
      </c>
      <c r="O73" t="str">
        <f t="shared" si="21"/>
        <v/>
      </c>
      <c r="P73" t="str">
        <f t="shared" si="21"/>
        <v/>
      </c>
      <c r="Q73" t="str">
        <f t="shared" si="21"/>
        <v/>
      </c>
      <c r="R73" t="str">
        <f t="shared" si="21"/>
        <v/>
      </c>
      <c r="S73" t="str">
        <f t="shared" si="21"/>
        <v/>
      </c>
      <c r="T73" t="str">
        <f t="shared" si="21"/>
        <v/>
      </c>
      <c r="U73" t="str">
        <f t="shared" si="21"/>
        <v/>
      </c>
      <c r="X73">
        <f t="shared" ref="X73:X80" si="22">100*SUM(B73:W73)/$X$28</f>
        <v>0</v>
      </c>
    </row>
    <row r="74" spans="1:24">
      <c r="A74" s="1">
        <v>41787</v>
      </c>
      <c r="B74" t="str">
        <f t="shared" si="20"/>
        <v/>
      </c>
      <c r="C74" t="str">
        <f t="shared" si="20"/>
        <v/>
      </c>
      <c r="D74" t="str">
        <f t="shared" si="20"/>
        <v/>
      </c>
      <c r="E74" t="str">
        <f t="shared" si="20"/>
        <v/>
      </c>
      <c r="F74" t="str">
        <f t="shared" si="20"/>
        <v/>
      </c>
      <c r="G74" t="str">
        <f t="shared" si="20"/>
        <v/>
      </c>
      <c r="H74" t="str">
        <f t="shared" si="20"/>
        <v/>
      </c>
      <c r="I74" t="str">
        <f t="shared" si="20"/>
        <v/>
      </c>
      <c r="J74" t="str">
        <f t="shared" si="20"/>
        <v/>
      </c>
      <c r="K74" t="str">
        <f t="shared" si="20"/>
        <v/>
      </c>
      <c r="L74" t="str">
        <f t="shared" si="21"/>
        <v/>
      </c>
      <c r="M74" t="str">
        <f t="shared" si="21"/>
        <v/>
      </c>
      <c r="N74" t="str">
        <f t="shared" si="21"/>
        <v/>
      </c>
      <c r="O74" t="str">
        <f t="shared" si="21"/>
        <v/>
      </c>
      <c r="P74" t="str">
        <f t="shared" si="21"/>
        <v/>
      </c>
      <c r="Q74" t="str">
        <f t="shared" si="21"/>
        <v/>
      </c>
      <c r="R74" t="str">
        <f t="shared" si="21"/>
        <v/>
      </c>
      <c r="S74" t="str">
        <f t="shared" si="21"/>
        <v/>
      </c>
      <c r="T74" t="str">
        <f t="shared" si="21"/>
        <v/>
      </c>
      <c r="U74" t="str">
        <f t="shared" si="21"/>
        <v/>
      </c>
      <c r="X74">
        <f t="shared" si="22"/>
        <v>0</v>
      </c>
    </row>
    <row r="75" spans="1:24">
      <c r="A75" s="1">
        <v>41788</v>
      </c>
      <c r="B75" t="str">
        <f t="shared" si="20"/>
        <v/>
      </c>
      <c r="C75" t="str">
        <f t="shared" si="20"/>
        <v/>
      </c>
      <c r="D75" t="str">
        <f t="shared" si="20"/>
        <v/>
      </c>
      <c r="E75" t="str">
        <f t="shared" si="20"/>
        <v/>
      </c>
      <c r="F75" t="str">
        <f t="shared" si="20"/>
        <v/>
      </c>
      <c r="G75" t="str">
        <f t="shared" si="20"/>
        <v/>
      </c>
      <c r="H75" t="str">
        <f t="shared" si="20"/>
        <v/>
      </c>
      <c r="I75" t="str">
        <f t="shared" si="20"/>
        <v/>
      </c>
      <c r="J75" t="str">
        <f t="shared" si="20"/>
        <v/>
      </c>
      <c r="K75" t="str">
        <f t="shared" si="20"/>
        <v/>
      </c>
      <c r="L75" t="str">
        <f t="shared" si="21"/>
        <v/>
      </c>
      <c r="M75" t="str">
        <f t="shared" si="21"/>
        <v/>
      </c>
      <c r="N75" t="str">
        <f t="shared" si="21"/>
        <v/>
      </c>
      <c r="O75" t="str">
        <f t="shared" si="21"/>
        <v/>
      </c>
      <c r="P75" t="str">
        <f t="shared" si="21"/>
        <v/>
      </c>
      <c r="Q75" t="str">
        <f t="shared" si="21"/>
        <v/>
      </c>
      <c r="R75" t="str">
        <f t="shared" si="21"/>
        <v/>
      </c>
      <c r="S75" t="str">
        <f t="shared" si="21"/>
        <v/>
      </c>
      <c r="T75" t="str">
        <f t="shared" si="21"/>
        <v/>
      </c>
      <c r="U75" t="str">
        <f t="shared" si="21"/>
        <v/>
      </c>
      <c r="X75">
        <f t="shared" si="22"/>
        <v>0</v>
      </c>
    </row>
    <row r="76" spans="1:24">
      <c r="A76" s="1">
        <v>41789</v>
      </c>
      <c r="B76" t="str">
        <f t="shared" si="20"/>
        <v/>
      </c>
      <c r="C76" t="str">
        <f t="shared" si="20"/>
        <v/>
      </c>
      <c r="D76" t="str">
        <f t="shared" si="20"/>
        <v/>
      </c>
      <c r="E76" t="str">
        <f t="shared" si="20"/>
        <v/>
      </c>
      <c r="F76" t="str">
        <f t="shared" si="20"/>
        <v/>
      </c>
      <c r="G76" t="str">
        <f t="shared" si="20"/>
        <v/>
      </c>
      <c r="H76" t="str">
        <f t="shared" si="20"/>
        <v/>
      </c>
      <c r="I76" t="str">
        <f t="shared" si="20"/>
        <v/>
      </c>
      <c r="J76" t="str">
        <f t="shared" si="20"/>
        <v/>
      </c>
      <c r="K76" t="str">
        <f t="shared" si="20"/>
        <v/>
      </c>
      <c r="L76" t="str">
        <f t="shared" si="21"/>
        <v/>
      </c>
      <c r="M76" t="str">
        <f t="shared" si="21"/>
        <v/>
      </c>
      <c r="N76" t="str">
        <f t="shared" si="21"/>
        <v/>
      </c>
      <c r="O76" t="str">
        <f t="shared" si="21"/>
        <v/>
      </c>
      <c r="P76" t="str">
        <f t="shared" si="21"/>
        <v/>
      </c>
      <c r="Q76" t="str">
        <f t="shared" si="21"/>
        <v/>
      </c>
      <c r="R76" t="str">
        <f t="shared" si="21"/>
        <v/>
      </c>
      <c r="S76" t="str">
        <f t="shared" si="21"/>
        <v/>
      </c>
      <c r="T76" t="str">
        <f t="shared" si="21"/>
        <v/>
      </c>
      <c r="U76" t="str">
        <f t="shared" si="21"/>
        <v/>
      </c>
      <c r="X76">
        <f t="shared" si="22"/>
        <v>0</v>
      </c>
    </row>
    <row r="77" spans="1:24">
      <c r="A77" s="1">
        <v>41790</v>
      </c>
      <c r="B77" t="str">
        <f t="shared" si="20"/>
        <v/>
      </c>
      <c r="C77" t="str">
        <f t="shared" si="20"/>
        <v/>
      </c>
      <c r="D77" t="str">
        <f t="shared" si="20"/>
        <v/>
      </c>
      <c r="E77" t="str">
        <f t="shared" si="20"/>
        <v/>
      </c>
      <c r="F77" t="str">
        <f t="shared" si="20"/>
        <v/>
      </c>
      <c r="G77" t="str">
        <f t="shared" si="20"/>
        <v/>
      </c>
      <c r="H77" t="str">
        <f t="shared" si="20"/>
        <v/>
      </c>
      <c r="I77" t="str">
        <f t="shared" si="20"/>
        <v/>
      </c>
      <c r="J77" t="str">
        <f t="shared" si="20"/>
        <v/>
      </c>
      <c r="K77" t="str">
        <f t="shared" si="20"/>
        <v/>
      </c>
      <c r="L77" t="str">
        <f t="shared" si="21"/>
        <v/>
      </c>
      <c r="M77" t="str">
        <f t="shared" si="21"/>
        <v/>
      </c>
      <c r="N77" t="str">
        <f t="shared" si="21"/>
        <v/>
      </c>
      <c r="O77" t="str">
        <f t="shared" si="21"/>
        <v/>
      </c>
      <c r="P77" t="str">
        <f t="shared" si="21"/>
        <v/>
      </c>
      <c r="Q77" t="str">
        <f t="shared" si="21"/>
        <v/>
      </c>
      <c r="R77" t="str">
        <f t="shared" si="21"/>
        <v/>
      </c>
      <c r="S77" t="str">
        <f t="shared" si="21"/>
        <v/>
      </c>
      <c r="T77" t="str">
        <f t="shared" si="21"/>
        <v/>
      </c>
      <c r="U77" t="str">
        <f t="shared" si="21"/>
        <v/>
      </c>
      <c r="X77">
        <f t="shared" si="22"/>
        <v>0</v>
      </c>
    </row>
    <row r="78" spans="1:24">
      <c r="A78" s="1">
        <v>41791</v>
      </c>
      <c r="B78" t="str">
        <f t="shared" si="20"/>
        <v/>
      </c>
      <c r="C78" t="str">
        <f t="shared" si="20"/>
        <v/>
      </c>
      <c r="D78" t="str">
        <f t="shared" si="20"/>
        <v/>
      </c>
      <c r="E78" t="str">
        <f t="shared" si="20"/>
        <v/>
      </c>
      <c r="F78" t="str">
        <f t="shared" si="20"/>
        <v/>
      </c>
      <c r="G78" t="str">
        <f t="shared" si="20"/>
        <v/>
      </c>
      <c r="H78" t="str">
        <f t="shared" si="20"/>
        <v/>
      </c>
      <c r="I78" t="str">
        <f t="shared" si="20"/>
        <v/>
      </c>
      <c r="J78" t="str">
        <f t="shared" si="20"/>
        <v/>
      </c>
      <c r="K78" t="str">
        <f t="shared" si="20"/>
        <v/>
      </c>
      <c r="L78" t="str">
        <f t="shared" si="21"/>
        <v/>
      </c>
      <c r="M78" t="str">
        <f t="shared" si="21"/>
        <v/>
      </c>
      <c r="N78" t="str">
        <f t="shared" si="21"/>
        <v/>
      </c>
      <c r="O78" t="str">
        <f t="shared" si="21"/>
        <v/>
      </c>
      <c r="P78" t="str">
        <f t="shared" si="21"/>
        <v/>
      </c>
      <c r="Q78" t="str">
        <f t="shared" si="21"/>
        <v/>
      </c>
      <c r="R78" t="str">
        <f t="shared" si="21"/>
        <v/>
      </c>
      <c r="S78" t="str">
        <f t="shared" si="21"/>
        <v/>
      </c>
      <c r="T78" t="str">
        <f t="shared" si="21"/>
        <v/>
      </c>
      <c r="U78" t="str">
        <f t="shared" si="21"/>
        <v/>
      </c>
      <c r="X78">
        <f t="shared" si="22"/>
        <v>0</v>
      </c>
    </row>
    <row r="79" spans="1:24">
      <c r="A79" s="1">
        <v>41792</v>
      </c>
      <c r="B79" t="str">
        <f t="shared" si="20"/>
        <v/>
      </c>
      <c r="C79" t="str">
        <f t="shared" si="20"/>
        <v/>
      </c>
      <c r="D79" t="str">
        <f t="shared" si="20"/>
        <v/>
      </c>
      <c r="E79">
        <f t="shared" si="20"/>
        <v>1</v>
      </c>
      <c r="F79" t="str">
        <f t="shared" si="20"/>
        <v/>
      </c>
      <c r="G79" t="str">
        <f t="shared" si="20"/>
        <v/>
      </c>
      <c r="H79">
        <f t="shared" si="20"/>
        <v>1</v>
      </c>
      <c r="I79" t="str">
        <f t="shared" si="20"/>
        <v/>
      </c>
      <c r="J79" t="str">
        <f t="shared" si="20"/>
        <v/>
      </c>
      <c r="K79" t="str">
        <f t="shared" si="20"/>
        <v/>
      </c>
      <c r="L79" t="str">
        <f t="shared" si="21"/>
        <v/>
      </c>
      <c r="M79" t="str">
        <f t="shared" si="21"/>
        <v/>
      </c>
      <c r="N79" t="str">
        <f t="shared" si="21"/>
        <v/>
      </c>
      <c r="O79" t="str">
        <f t="shared" si="21"/>
        <v/>
      </c>
      <c r="P79" t="str">
        <f t="shared" si="21"/>
        <v/>
      </c>
      <c r="Q79" t="str">
        <f t="shared" si="21"/>
        <v/>
      </c>
      <c r="R79" t="str">
        <f t="shared" si="21"/>
        <v/>
      </c>
      <c r="S79" t="str">
        <f t="shared" si="21"/>
        <v/>
      </c>
      <c r="T79" t="str">
        <f t="shared" si="21"/>
        <v/>
      </c>
      <c r="U79" t="str">
        <f t="shared" si="21"/>
        <v/>
      </c>
      <c r="X79">
        <f t="shared" si="22"/>
        <v>10</v>
      </c>
    </row>
    <row r="80" spans="1:24">
      <c r="A80" s="1">
        <v>41793</v>
      </c>
      <c r="B80" t="str">
        <f t="shared" si="20"/>
        <v/>
      </c>
      <c r="C80" t="str">
        <f t="shared" si="20"/>
        <v/>
      </c>
      <c r="D80" t="str">
        <f t="shared" si="20"/>
        <v/>
      </c>
      <c r="E80">
        <f t="shared" si="20"/>
        <v>1</v>
      </c>
      <c r="F80" t="str">
        <f t="shared" si="20"/>
        <v/>
      </c>
      <c r="G80" t="str">
        <f t="shared" si="20"/>
        <v/>
      </c>
      <c r="H80">
        <f t="shared" si="20"/>
        <v>1</v>
      </c>
      <c r="I80" t="str">
        <f t="shared" si="20"/>
        <v/>
      </c>
      <c r="J80" t="str">
        <f t="shared" si="20"/>
        <v/>
      </c>
      <c r="K80" t="str">
        <f t="shared" si="20"/>
        <v/>
      </c>
      <c r="L80" t="str">
        <f t="shared" si="21"/>
        <v/>
      </c>
      <c r="M80" t="str">
        <f t="shared" si="21"/>
        <v/>
      </c>
      <c r="N80" t="str">
        <f t="shared" si="21"/>
        <v/>
      </c>
      <c r="O80" t="str">
        <f t="shared" si="21"/>
        <v/>
      </c>
      <c r="P80" t="str">
        <f t="shared" si="21"/>
        <v/>
      </c>
      <c r="Q80" t="str">
        <f t="shared" si="21"/>
        <v/>
      </c>
      <c r="R80" t="str">
        <f t="shared" si="21"/>
        <v/>
      </c>
      <c r="S80" t="str">
        <f t="shared" si="21"/>
        <v/>
      </c>
      <c r="T80" t="str">
        <f t="shared" si="21"/>
        <v/>
      </c>
      <c r="U80" t="str">
        <f t="shared" si="21"/>
        <v/>
      </c>
      <c r="X80">
        <f t="shared" si="22"/>
        <v>10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0</vt:lpstr>
      <vt:lpstr>1</vt:lpstr>
      <vt:lpstr>5</vt:lpstr>
      <vt:lpstr>10</vt:lpstr>
      <vt:lpstr>15</vt:lpstr>
      <vt:lpstr>25</vt:lpstr>
      <vt:lpstr>50</vt:lpstr>
      <vt:lpstr>75</vt:lpstr>
      <vt:lpstr>100</vt:lpstr>
      <vt:lpstr>125</vt:lpstr>
      <vt:lpstr>150</vt:lpstr>
      <vt:lpstr>root growth</vt:lpstr>
      <vt:lpstr>development</vt:lpstr>
      <vt:lpstr>concs</vt:lpstr>
    </vt:vector>
  </TitlesOfParts>
  <Company>BCRC / Biology / UMass Amherst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Brewer</dc:creator>
  <cp:lastModifiedBy>Steven Brewer</cp:lastModifiedBy>
  <dcterms:created xsi:type="dcterms:W3CDTF">2014-05-27T14:19:44Z</dcterms:created>
  <dcterms:modified xsi:type="dcterms:W3CDTF">2014-07-23T15:45:54Z</dcterms:modified>
</cp:coreProperties>
</file>